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6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7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worksheets/sheet8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worksheets/sheet9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worksheets/sheet10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8.xml" ContentType="application/vnd.openxmlformats-officedocument.drawing+xml"/>
  <Override PartName="/xl/worksheets/sheet11.xml" ContentType="application/vnd.openxmlformats-officedocument.spreadsheetml.worksheet+xml"/>
  <Override PartName="/xl/chartsheets/sheet20.xml" ContentType="application/vnd.openxmlformats-officedocument.spreadsheetml.chartsheet+xml"/>
  <Override PartName="/xl/drawings/drawing40.xml" ContentType="application/vnd.openxmlformats-officedocument.drawing+xml"/>
  <Override PartName="/xl/worksheets/sheet12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42.xml" ContentType="application/vnd.openxmlformats-officedocument.drawing+xml"/>
  <Override PartName="/xl/worksheets/sheet13.xml" ContentType="application/vnd.openxmlformats-officedocument.spreadsheetml.worksheet+xml"/>
  <Override PartName="/xl/chartsheets/sheet22.xml" ContentType="application/vnd.openxmlformats-officedocument.spreadsheetml.chartsheet+xml"/>
  <Override PartName="/xl/drawings/drawing44.xml" ContentType="application/vnd.openxmlformats-officedocument.drawing+xml"/>
  <Override PartName="/xl/worksheets/sheet14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46.xml" ContentType="application/vnd.openxmlformats-officedocument.drawing+xml"/>
  <Override PartName="/xl/worksheets/sheet15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48.xml" ContentType="application/vnd.openxmlformats-officedocument.drawing+xml"/>
  <Override PartName="/xl/worksheets/sheet16.xml" ContentType="application/vnd.openxmlformats-officedocument.spreadsheetml.worksheet+xml"/>
  <Override PartName="/xl/chartsheets/sheet25.xml" ContentType="application/vnd.openxmlformats-officedocument.spreadsheetml.chartsheet+xml"/>
  <Override PartName="/xl/drawings/drawing50.xml" ContentType="application/vnd.openxmlformats-officedocument.drawing+xml"/>
  <Override PartName="/xl/worksheets/sheet17.xml" ContentType="application/vnd.openxmlformats-officedocument.spreadsheetml.worksheet+xml"/>
  <Override PartName="/xl/chartsheets/sheet26.xml" ContentType="application/vnd.openxmlformats-officedocument.spreadsheetml.chartsheet+xml"/>
  <Override PartName="/xl/drawings/drawing5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52" activeTab="0"/>
  </bookViews>
  <sheets>
    <sheet name="INDEX" sheetId="1" r:id="rId1"/>
    <sheet name="Seoul Dust" sheetId="2" r:id="rId2"/>
    <sheet name="Seoul Dust (g)" sheetId="3" r:id="rId3"/>
    <sheet name="Grain Kazakhstan" sheetId="4" r:id="rId4"/>
    <sheet name="Grain Prod KAZ (g)" sheetId="5" r:id="rId5"/>
    <sheet name="Grain Area KAZ (g)" sheetId="6" r:id="rId6"/>
    <sheet name="Grain Yield KAZ (g)" sheetId="7" r:id="rId7"/>
    <sheet name="Grain Lesotho" sheetId="8" r:id="rId8"/>
    <sheet name="Grain Prod LSO (g)" sheetId="9" r:id="rId9"/>
    <sheet name="Grain Area LSO (g)" sheetId="10" r:id="rId10"/>
    <sheet name="Grain Yield LSO (g)" sheetId="11" r:id="rId11"/>
    <sheet name="Grain Haiti" sheetId="12" r:id="rId12"/>
    <sheet name="Grain Prod HTI (g)" sheetId="13" r:id="rId13"/>
    <sheet name="Grain Area HTI (g)" sheetId="14" r:id="rId14"/>
    <sheet name="Grain Yield HTI (g)" sheetId="15" r:id="rId15"/>
    <sheet name="Grain Mongolia" sheetId="16" r:id="rId16"/>
    <sheet name="Grain Prod MNG (g)" sheetId="17" r:id="rId17"/>
    <sheet name="Grain Area MNG (g)" sheetId="18" r:id="rId18"/>
    <sheet name="Grain Yield MNG (g)" sheetId="19" r:id="rId19"/>
    <sheet name="Grain North Korea" sheetId="20" r:id="rId20"/>
    <sheet name="Grain Prod PRK (g)" sheetId="21" r:id="rId21"/>
    <sheet name="Grain Area PRK (g)" sheetId="22" r:id="rId22"/>
    <sheet name="Grain Yield PRK (g)" sheetId="23" r:id="rId23"/>
    <sheet name="Livestock World" sheetId="24" r:id="rId24"/>
    <sheet name="Livestock World (g)" sheetId="25" r:id="rId25"/>
    <sheet name="Livestock Africa" sheetId="26" r:id="rId26"/>
    <sheet name="Livestock Africa (g)" sheetId="27" r:id="rId27"/>
    <sheet name="Livestock China" sheetId="28" r:id="rId28"/>
    <sheet name="Livestock China (g)" sheetId="29" r:id="rId29"/>
    <sheet name="Livestock Iran" sheetId="30" r:id="rId30"/>
    <sheet name="Livestock Iran (g)" sheetId="31" r:id="rId31"/>
    <sheet name="Livestock Nigeria" sheetId="32" r:id="rId32"/>
    <sheet name="Livestock Nigeria (g)" sheetId="33" r:id="rId33"/>
    <sheet name="Livestock Pakistan" sheetId="34" r:id="rId34"/>
    <sheet name="Livestock Pakistan (g)" sheetId="35" r:id="rId35"/>
    <sheet name="Livestock US" sheetId="36" r:id="rId36"/>
    <sheet name="Livestock US (g)" sheetId="37" r:id="rId37"/>
    <sheet name="Livest Hu Africa" sheetId="38" r:id="rId38"/>
    <sheet name="Livest Hu Africa (g)" sheetId="39" r:id="rId39"/>
    <sheet name="Livest Hu Nigeria" sheetId="40" r:id="rId40"/>
    <sheet name="Livest Hu Nigeria (g)" sheetId="41" r:id="rId41"/>
    <sheet name="Livest Hu Pakistan" sheetId="42" r:id="rId42"/>
    <sheet name="Livest Hu Pakistan (g)" sheetId="43" r:id="rId43"/>
  </sheets>
  <definedNames>
    <definedName name="_xlnm.Print_Area" localSheetId="11">'Grain Haiti'!$A$1:$G$62</definedName>
    <definedName name="_xlnm.Print_Area" localSheetId="3">'Grain Kazakhstan'!$A$1:$G$36</definedName>
    <definedName name="_xlnm.Print_Area" localSheetId="7">'Grain Lesotho'!$A$1:$G$62</definedName>
    <definedName name="_xlnm.Print_Area" localSheetId="15">'Grain Mongolia'!$A$1:$G$62</definedName>
    <definedName name="_xlnm.Print_Area" localSheetId="19">'Grain North Korea'!$A$1:$G$62</definedName>
    <definedName name="_xlnm.Print_Area" localSheetId="0">'INDEX'!$A$1:$B$49</definedName>
    <definedName name="_xlnm.Print_Area" localSheetId="37">'Livest Hu Africa'!$A$1:$F$59</definedName>
    <definedName name="_xlnm.Print_Area" localSheetId="39">'Livest Hu Nigeria'!$A$1:$F$63</definedName>
    <definedName name="_xlnm.Print_Area" localSheetId="41">'Livest Hu Pakistan'!$A$1:$F$59</definedName>
    <definedName name="_xlnm.Print_Area" localSheetId="25">'Livestock Africa'!$A$1:$F$59</definedName>
    <definedName name="_xlnm.Print_Area" localSheetId="27">'Livestock China'!$A$1:$F$62</definedName>
    <definedName name="_xlnm.Print_Area" localSheetId="29">'Livestock Iran'!$A$1:$F$61</definedName>
    <definedName name="_xlnm.Print_Area" localSheetId="31">'Livestock Nigeria'!$A$1:$F$56</definedName>
    <definedName name="_xlnm.Print_Area" localSheetId="33">'Livestock Pakistan'!$A$1:$F$62</definedName>
    <definedName name="_xlnm.Print_Area" localSheetId="35">'Livestock US'!$A$1:$F$62</definedName>
    <definedName name="_xlnm.Print_Area" localSheetId="23">'Livestock World'!$A$1:$F$62</definedName>
    <definedName name="_xlnm.Print_Area" localSheetId="1">'Seoul Dust'!$A$1:$G$22</definedName>
  </definedNames>
  <calcPr fullCalcOnLoad="1"/>
</workbook>
</file>

<file path=xl/sharedStrings.xml><?xml version="1.0" encoding="utf-8"?>
<sst xmlns="http://schemas.openxmlformats.org/spreadsheetml/2006/main" count="229" uniqueCount="84">
  <si>
    <t>Year</t>
  </si>
  <si>
    <t>Production</t>
  </si>
  <si>
    <t>Million Tons</t>
  </si>
  <si>
    <t>Area Harvested</t>
  </si>
  <si>
    <t>Yield</t>
  </si>
  <si>
    <t>Million Hectares</t>
  </si>
  <si>
    <t>Tons per Hectare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</si>
  <si>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November 2010.</t>
    </r>
  </si>
  <si>
    <t>Thousand Tons</t>
  </si>
  <si>
    <t>Thousand Hectares</t>
  </si>
  <si>
    <t>Imports</t>
  </si>
  <si>
    <t>Consumption</t>
  </si>
  <si>
    <t>Imports as a Share of Consumption</t>
  </si>
  <si>
    <t>Percent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</si>
  <si>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</si>
  <si>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Cattle</t>
  </si>
  <si>
    <t>Goats</t>
  </si>
  <si>
    <t>Sheep</t>
  </si>
  <si>
    <t>Total</t>
  </si>
  <si>
    <t>Million Head</t>
  </si>
  <si>
    <t xml:space="preserve"> </t>
  </si>
  <si>
    <t>Livestock and Human Populations in Africa, 1961-2008</t>
  </si>
  <si>
    <t>Livestock Population</t>
  </si>
  <si>
    <t>Human Population</t>
  </si>
  <si>
    <t>Millions</t>
  </si>
  <si>
    <t>Livestock and Human Populations in Nigeria, 1961-2008</t>
  </si>
  <si>
    <t>Livestock and Human Populations in Pakistan, 1961-2008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</si>
  <si>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</si>
  <si>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</si>
  <si>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</si>
  <si>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GRAPH: Grain Production in Kazakhstan, 1987-2010</t>
  </si>
  <si>
    <t>GRAPH: Grain Area Harvested in Kazakhstan, 1987-2010</t>
  </si>
  <si>
    <t>GRAPH: Grain Yield in Kazakhstan, 1987-2010</t>
  </si>
  <si>
    <t>GRAPH: Grain Production in Lesotho, 1961-2010</t>
  </si>
  <si>
    <t>GRAPH: Grain Area Harvested in Lesotho, 1961-2010</t>
  </si>
  <si>
    <t>GRAPH: Grain Yield in Lesotho, 1961-2010</t>
  </si>
  <si>
    <t>GRAPH: Grain Production in Haiti, 1961-2010</t>
  </si>
  <si>
    <t>GRAPH: Grain Area Harvested in Haiti, 1961-2010</t>
  </si>
  <si>
    <t>GRAPH: Grain Yield in Haiti, 1961-2010</t>
  </si>
  <si>
    <t>GRAPH: Grain Production in Mongolia, 1961-2010</t>
  </si>
  <si>
    <t>GRAPH: Grain Area Harvested in Mongolia, 1961-2010</t>
  </si>
  <si>
    <t>GRAPH: Grain Yield in Mongolia, 1961-2010</t>
  </si>
  <si>
    <t>GRAPH: Grain Production in North Korea, 1961-2010</t>
  </si>
  <si>
    <t>GRAPH: Grain Area Harvested in North Korea, 1961-2010</t>
  </si>
  <si>
    <t>GRAPH: Grain Yield in North Korea, 1961-2010</t>
  </si>
  <si>
    <t>GRAPH: Livestock and Human Populations in Africa, 1961-2008</t>
  </si>
  <si>
    <t>GRAPH: Livestock and Human Populations in Nigeria, 1961-2008</t>
  </si>
  <si>
    <t>GRAPH: Livestock and Human Populations in Pakistan, 1961-2008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</si>
  <si>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</si>
  <si>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Source: Compiled by Earth Policy Institute with livestock population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0"/>
      </rPr>
      <t xml:space="preserve">, electronic database, available at faostat.fao.org, updated 2 September 2010; human 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at esa.un.org/unpp, updated 11 March 2009.</t>
    </r>
  </si>
  <si>
    <t>World on the Edge - Supporting Data Set for Chapter 3</t>
  </si>
  <si>
    <t>Grain Production, Area, Yield, Consumption, and Imports in Kazakhstan, 1987-2010</t>
  </si>
  <si>
    <t>Grain Production, Area, Yield, Consumption, and Imports in Lesotho, 1961-2010</t>
  </si>
  <si>
    <t>Grain Production, Area, Yield, Consumption, and Imports in Haiti, 1961-2010</t>
  </si>
  <si>
    <t>Grain Production, Area, Yield, Consumption, and Imports in Mongolia, 1961-2010</t>
  </si>
  <si>
    <t>Grain Production, Area, Yield, Consumption, and Imports in North Korea, 1961-2010</t>
  </si>
  <si>
    <t>Buffalo</t>
  </si>
  <si>
    <t>Dust Events</t>
  </si>
  <si>
    <t>Period</t>
  </si>
  <si>
    <t>1970-1979</t>
  </si>
  <si>
    <t>1980-1989</t>
  </si>
  <si>
    <t>1990-1999</t>
  </si>
  <si>
    <t>Days</t>
  </si>
  <si>
    <t>* Note: Date range is assumed based on the publication date of source article.</t>
  </si>
  <si>
    <r>
      <t xml:space="preserve">Source: Korean Meteorological Administration cited in Dennis Normile, “Getting at the Roots of Killer Dust Storms,” </t>
    </r>
    <r>
      <rPr>
        <i/>
        <sz val="10"/>
        <rFont val="Arial"/>
        <family val="2"/>
      </rPr>
      <t>Science,</t>
    </r>
    <r>
      <rPr>
        <sz val="10"/>
        <rFont val="Arial"/>
        <family val="0"/>
      </rPr>
      <t xml:space="preserve"> vol. 317, no. 5836 (20 July 2007), pp. 314–16.</t>
    </r>
  </si>
  <si>
    <t>GRAPH: Dust Events in Seoul, South Korea, 1970-2007</t>
  </si>
  <si>
    <t>2009*</t>
  </si>
  <si>
    <t>* Note: Figures for 2009 are FAO estimates.</t>
  </si>
  <si>
    <t>2000-2006/07*</t>
  </si>
  <si>
    <t>Dust Events in Seoul, South Korea, 1970 - 2006/07</t>
  </si>
  <si>
    <t>World Grazing Livestock by Type, 1961-2009</t>
  </si>
  <si>
    <t>Grazing Livestock in Africa, 1961-2009</t>
  </si>
  <si>
    <t>Grazing Livestock in China, 1961-2009</t>
  </si>
  <si>
    <t>Grazing Livestock in Iran, 1961-2008</t>
  </si>
  <si>
    <t>Grazing Livestock in Nigeria, 1961-2008</t>
  </si>
  <si>
    <t>Grazing Livestock in Pakistan, 1961-2009</t>
  </si>
  <si>
    <t>Grazing Livestock in the United States, 1961-2009</t>
  </si>
  <si>
    <t>GRAPH: World Grazing Livestock by Type, 1961-2009</t>
  </si>
  <si>
    <t>GRAPH: Grazing Livestock in Africa, 1961-2009</t>
  </si>
  <si>
    <t>GRAPH: Grazing Livestock in China, 1961-2009</t>
  </si>
  <si>
    <t>GRAPH: Grazing Livestock in Iran, 1961-2008</t>
  </si>
  <si>
    <t>GRAPH: Grazing Livestock in Nigeria, 1961-2008</t>
  </si>
  <si>
    <t>GRAPH: Grazing Livestock in Pakistan, 1961-2009</t>
  </si>
  <si>
    <t>GRAPH: Grazing Livestock in the United States, 1961-2009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</si>
</sst>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Arial Unicode MS"/>
      <family val="0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righ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/>
    </xf>
    <xf numFmtId="0" fontId="6" fillId="0" borderId="0" xfId="0" applyFont="1" applyAlignment="1">
      <alignment horizontal="right" wrapText="1"/>
    </xf>
    <xf numFmtId="3" fontId="0" fillId="0" borderId="0" xfId="0" applyNumberFormat="1" applyAlignment="1">
      <alignment/>
    </xf>
    <xf numFmtId="0" fontId="6" fillId="0" borderId="0" xfId="0" applyFont="1" applyAlignment="1">
      <alignment wrapText="1"/>
    </xf>
    <xf numFmtId="169" fontId="0" fillId="0" borderId="0" xfId="0" applyNumberFormat="1" applyAlignment="1">
      <alignment/>
    </xf>
    <xf numFmtId="169" fontId="0" fillId="0" borderId="1" xfId="0" applyNumberFormat="1" applyBorder="1" applyAlignment="1">
      <alignment/>
    </xf>
    <xf numFmtId="169" fontId="0" fillId="0" borderId="1" xfId="0" applyNumberFormat="1" applyBorder="1" applyAlignment="1">
      <alignment horizontal="right"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5" fillId="0" borderId="0" xfId="20" applyAlignment="1">
      <alignment/>
    </xf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/>
    </xf>
    <xf numFmtId="0" fontId="5" fillId="0" borderId="0" xfId="20" applyAlignment="1">
      <alignment wrapText="1"/>
    </xf>
    <xf numFmtId="0" fontId="0" fillId="0" borderId="0" xfId="0" applyFont="1" applyAlignment="1">
      <alignment/>
    </xf>
    <xf numFmtId="0" fontId="0" fillId="0" borderId="0" xfId="20" applyFont="1" applyAlignment="1">
      <alignment/>
    </xf>
    <xf numFmtId="0" fontId="5" fillId="0" borderId="0" xfId="20" applyFont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0" xfId="0" applyAlignment="1">
      <alignment vertical="top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right" wrapText="1"/>
    </xf>
    <xf numFmtId="49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/>
    </xf>
    <xf numFmtId="164" fontId="0" fillId="0" borderId="1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/>
    </xf>
    <xf numFmtId="169" fontId="0" fillId="0" borderId="0" xfId="0" applyNumberFormat="1" applyFont="1" applyAlignment="1">
      <alignment horizontal="right" wrapText="1"/>
    </xf>
    <xf numFmtId="169" fontId="0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5" fillId="0" borderId="0" xfId="2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1" fontId="0" fillId="0" borderId="0" xfId="0" applyNumberFormat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chartsheet" Target="chartsheets/sheet8.xml" /><Relationship Id="rId14" Type="http://schemas.openxmlformats.org/officeDocument/2006/relationships/chartsheet" Target="chartsheets/sheet9.xml" /><Relationship Id="rId15" Type="http://schemas.openxmlformats.org/officeDocument/2006/relationships/chartsheet" Target="chartsheets/sheet10.xml" /><Relationship Id="rId16" Type="http://schemas.openxmlformats.org/officeDocument/2006/relationships/worksheet" Target="worksheets/sheet6.xml" /><Relationship Id="rId17" Type="http://schemas.openxmlformats.org/officeDocument/2006/relationships/chartsheet" Target="chartsheets/sheet11.xml" /><Relationship Id="rId18" Type="http://schemas.openxmlformats.org/officeDocument/2006/relationships/chartsheet" Target="chartsheets/sheet12.xml" /><Relationship Id="rId19" Type="http://schemas.openxmlformats.org/officeDocument/2006/relationships/chartsheet" Target="chartsheets/sheet13.xml" /><Relationship Id="rId20" Type="http://schemas.openxmlformats.org/officeDocument/2006/relationships/worksheet" Target="worksheets/sheet7.xml" /><Relationship Id="rId21" Type="http://schemas.openxmlformats.org/officeDocument/2006/relationships/chartsheet" Target="chartsheets/sheet14.xml" /><Relationship Id="rId22" Type="http://schemas.openxmlformats.org/officeDocument/2006/relationships/chartsheet" Target="chartsheets/sheet15.xml" /><Relationship Id="rId23" Type="http://schemas.openxmlformats.org/officeDocument/2006/relationships/chartsheet" Target="chartsheets/sheet16.xml" /><Relationship Id="rId24" Type="http://schemas.openxmlformats.org/officeDocument/2006/relationships/worksheet" Target="worksheets/sheet8.xml" /><Relationship Id="rId25" Type="http://schemas.openxmlformats.org/officeDocument/2006/relationships/chartsheet" Target="chartsheets/sheet17.xml" /><Relationship Id="rId26" Type="http://schemas.openxmlformats.org/officeDocument/2006/relationships/worksheet" Target="worksheets/sheet9.xml" /><Relationship Id="rId27" Type="http://schemas.openxmlformats.org/officeDocument/2006/relationships/chartsheet" Target="chartsheets/sheet18.xml" /><Relationship Id="rId28" Type="http://schemas.openxmlformats.org/officeDocument/2006/relationships/worksheet" Target="worksheets/sheet10.xml" /><Relationship Id="rId29" Type="http://schemas.openxmlformats.org/officeDocument/2006/relationships/chartsheet" Target="chartsheets/sheet19.xml" /><Relationship Id="rId30" Type="http://schemas.openxmlformats.org/officeDocument/2006/relationships/worksheet" Target="worksheets/sheet11.xml" /><Relationship Id="rId31" Type="http://schemas.openxmlformats.org/officeDocument/2006/relationships/chartsheet" Target="chartsheets/sheet20.xml" /><Relationship Id="rId32" Type="http://schemas.openxmlformats.org/officeDocument/2006/relationships/worksheet" Target="worksheets/sheet12.xml" /><Relationship Id="rId33" Type="http://schemas.openxmlformats.org/officeDocument/2006/relationships/chartsheet" Target="chartsheets/sheet21.xml" /><Relationship Id="rId34" Type="http://schemas.openxmlformats.org/officeDocument/2006/relationships/worksheet" Target="worksheets/sheet13.xml" /><Relationship Id="rId35" Type="http://schemas.openxmlformats.org/officeDocument/2006/relationships/chartsheet" Target="chartsheets/sheet22.xml" /><Relationship Id="rId36" Type="http://schemas.openxmlformats.org/officeDocument/2006/relationships/worksheet" Target="worksheets/sheet14.xml" /><Relationship Id="rId37" Type="http://schemas.openxmlformats.org/officeDocument/2006/relationships/chartsheet" Target="chartsheets/sheet23.xml" /><Relationship Id="rId38" Type="http://schemas.openxmlformats.org/officeDocument/2006/relationships/worksheet" Target="worksheets/sheet15.xml" /><Relationship Id="rId39" Type="http://schemas.openxmlformats.org/officeDocument/2006/relationships/chartsheet" Target="chartsheets/sheet24.xml" /><Relationship Id="rId40" Type="http://schemas.openxmlformats.org/officeDocument/2006/relationships/worksheet" Target="worksheets/sheet16.xml" /><Relationship Id="rId41" Type="http://schemas.openxmlformats.org/officeDocument/2006/relationships/chartsheet" Target="chartsheets/sheet25.xml" /><Relationship Id="rId42" Type="http://schemas.openxmlformats.org/officeDocument/2006/relationships/worksheet" Target="worksheets/sheet17.xml" /><Relationship Id="rId43" Type="http://schemas.openxmlformats.org/officeDocument/2006/relationships/chartsheet" Target="chartsheets/sheet26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Dust Events in Seoul, South Korea, 1970 - 2006/07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2325"/>
          <c:w val="0.926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v>Days with Dust Events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1970-1979</c:v>
              </c:pt>
              <c:pt idx="1">
                <c:v>1980-1989</c:v>
              </c:pt>
              <c:pt idx="2">
                <c:v>1990-1999</c:v>
              </c:pt>
              <c:pt idx="3">
                <c:v>2000-2007</c:v>
              </c:pt>
            </c:strLit>
          </c:cat>
          <c:val>
            <c:numLit>
              <c:ptCount val="4"/>
              <c:pt idx="0">
                <c:v>23</c:v>
              </c:pt>
              <c:pt idx="1">
                <c:v>41</c:v>
              </c:pt>
              <c:pt idx="2">
                <c:v>70</c:v>
              </c:pt>
              <c:pt idx="3">
                <c:v>96</c:v>
              </c:pt>
            </c:numLit>
          </c:val>
        </c:ser>
        <c:axId val="62403584"/>
        <c:axId val="24761345"/>
      </c:barChart>
      <c:catAx>
        <c:axId val="62403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Normile/KMA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761345"/>
        <c:crosses val="autoZero"/>
        <c:auto val="1"/>
        <c:lblOffset val="100"/>
        <c:noMultiLvlLbl val="0"/>
      </c:catAx>
      <c:valAx>
        <c:axId val="24761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4035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Haiti'!$D$6:$D$55</c:f>
              <c:numCache>
                <c:ptCount val="50"/>
                <c:pt idx="0">
                  <c:v>0.76</c:v>
                </c:pt>
                <c:pt idx="1">
                  <c:v>0.73</c:v>
                </c:pt>
                <c:pt idx="2">
                  <c:v>0.73</c:v>
                </c:pt>
                <c:pt idx="3">
                  <c:v>0.74</c:v>
                </c:pt>
                <c:pt idx="4">
                  <c:v>0.74</c:v>
                </c:pt>
                <c:pt idx="5">
                  <c:v>0.73</c:v>
                </c:pt>
                <c:pt idx="6">
                  <c:v>0.74</c:v>
                </c:pt>
                <c:pt idx="7">
                  <c:v>0.7</c:v>
                </c:pt>
                <c:pt idx="8">
                  <c:v>0.82</c:v>
                </c:pt>
                <c:pt idx="9">
                  <c:v>0.85</c:v>
                </c:pt>
                <c:pt idx="10">
                  <c:v>0.82</c:v>
                </c:pt>
                <c:pt idx="11">
                  <c:v>0.81</c:v>
                </c:pt>
                <c:pt idx="12">
                  <c:v>0.64</c:v>
                </c:pt>
                <c:pt idx="13">
                  <c:v>0.64</c:v>
                </c:pt>
                <c:pt idx="14">
                  <c:v>0.65</c:v>
                </c:pt>
                <c:pt idx="15">
                  <c:v>0.57</c:v>
                </c:pt>
                <c:pt idx="16">
                  <c:v>1.19</c:v>
                </c:pt>
                <c:pt idx="17">
                  <c:v>1.1</c:v>
                </c:pt>
                <c:pt idx="18">
                  <c:v>0.95</c:v>
                </c:pt>
                <c:pt idx="19">
                  <c:v>1.17</c:v>
                </c:pt>
                <c:pt idx="20">
                  <c:v>0.91</c:v>
                </c:pt>
                <c:pt idx="21">
                  <c:v>0.93</c:v>
                </c:pt>
                <c:pt idx="22">
                  <c:v>0.95</c:v>
                </c:pt>
                <c:pt idx="23">
                  <c:v>0.95</c:v>
                </c:pt>
                <c:pt idx="24">
                  <c:v>0.96</c:v>
                </c:pt>
                <c:pt idx="25">
                  <c:v>0.92</c:v>
                </c:pt>
                <c:pt idx="26">
                  <c:v>0.95</c:v>
                </c:pt>
                <c:pt idx="27">
                  <c:v>0.96</c:v>
                </c:pt>
                <c:pt idx="28">
                  <c:v>0.97</c:v>
                </c:pt>
                <c:pt idx="29">
                  <c:v>0.95</c:v>
                </c:pt>
                <c:pt idx="30">
                  <c:v>0.89</c:v>
                </c:pt>
                <c:pt idx="31">
                  <c:v>0.94</c:v>
                </c:pt>
                <c:pt idx="32">
                  <c:v>0.97</c:v>
                </c:pt>
                <c:pt idx="33">
                  <c:v>0.94</c:v>
                </c:pt>
                <c:pt idx="34">
                  <c:v>0.97</c:v>
                </c:pt>
                <c:pt idx="35">
                  <c:v>0.84</c:v>
                </c:pt>
                <c:pt idx="36">
                  <c:v>0.9</c:v>
                </c:pt>
                <c:pt idx="37">
                  <c:v>0.87</c:v>
                </c:pt>
                <c:pt idx="38">
                  <c:v>0.87</c:v>
                </c:pt>
                <c:pt idx="39">
                  <c:v>0.91</c:v>
                </c:pt>
                <c:pt idx="40">
                  <c:v>0.9</c:v>
                </c:pt>
                <c:pt idx="41">
                  <c:v>0.87</c:v>
                </c:pt>
                <c:pt idx="42">
                  <c:v>0.87</c:v>
                </c:pt>
                <c:pt idx="43">
                  <c:v>0.88</c:v>
                </c:pt>
                <c:pt idx="44">
                  <c:v>0.78</c:v>
                </c:pt>
                <c:pt idx="45">
                  <c:v>0.77</c:v>
                </c:pt>
                <c:pt idx="46">
                  <c:v>0.77</c:v>
                </c:pt>
                <c:pt idx="47">
                  <c:v>0.77</c:v>
                </c:pt>
                <c:pt idx="48">
                  <c:v>0.76</c:v>
                </c:pt>
                <c:pt idx="49">
                  <c:v>0.79</c:v>
                </c:pt>
              </c:numCache>
            </c:numRef>
          </c:yVal>
          <c:smooth val="0"/>
        </c:ser>
        <c:axId val="51162330"/>
        <c:axId val="57807787"/>
      </c:scatterChart>
      <c:valAx>
        <c:axId val="51162330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07787"/>
        <c:crosses val="autoZero"/>
        <c:crossBetween val="midCat"/>
        <c:dispUnits/>
        <c:majorUnit val="10"/>
      </c:valAx>
      <c:valAx>
        <c:axId val="57807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11623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Mongolia'!$B$6:$B$55</c:f>
              <c:numCache>
                <c:ptCount val="50"/>
                <c:pt idx="0">
                  <c:v>98</c:v>
                </c:pt>
                <c:pt idx="1">
                  <c:v>288</c:v>
                </c:pt>
                <c:pt idx="2">
                  <c:v>291</c:v>
                </c:pt>
                <c:pt idx="3">
                  <c:v>335</c:v>
                </c:pt>
                <c:pt idx="4">
                  <c:v>291</c:v>
                </c:pt>
                <c:pt idx="5">
                  <c:v>227</c:v>
                </c:pt>
                <c:pt idx="6">
                  <c:v>289</c:v>
                </c:pt>
                <c:pt idx="7">
                  <c:v>188</c:v>
                </c:pt>
                <c:pt idx="8">
                  <c:v>114</c:v>
                </c:pt>
                <c:pt idx="9">
                  <c:v>250</c:v>
                </c:pt>
                <c:pt idx="10">
                  <c:v>316</c:v>
                </c:pt>
                <c:pt idx="11">
                  <c:v>170</c:v>
                </c:pt>
                <c:pt idx="12">
                  <c:v>340</c:v>
                </c:pt>
                <c:pt idx="13">
                  <c:v>250</c:v>
                </c:pt>
                <c:pt idx="14">
                  <c:v>366</c:v>
                </c:pt>
                <c:pt idx="15">
                  <c:v>280</c:v>
                </c:pt>
                <c:pt idx="16">
                  <c:v>318</c:v>
                </c:pt>
                <c:pt idx="17">
                  <c:v>400</c:v>
                </c:pt>
                <c:pt idx="18">
                  <c:v>350</c:v>
                </c:pt>
                <c:pt idx="19">
                  <c:v>207</c:v>
                </c:pt>
                <c:pt idx="20">
                  <c:v>275</c:v>
                </c:pt>
                <c:pt idx="21">
                  <c:v>290</c:v>
                </c:pt>
                <c:pt idx="22">
                  <c:v>300</c:v>
                </c:pt>
                <c:pt idx="23">
                  <c:v>460</c:v>
                </c:pt>
                <c:pt idx="24">
                  <c:v>689</c:v>
                </c:pt>
                <c:pt idx="25">
                  <c:v>664</c:v>
                </c:pt>
                <c:pt idx="26">
                  <c:v>543</c:v>
                </c:pt>
                <c:pt idx="27">
                  <c:v>635</c:v>
                </c:pt>
                <c:pt idx="28">
                  <c:v>650</c:v>
                </c:pt>
                <c:pt idx="29">
                  <c:v>600</c:v>
                </c:pt>
                <c:pt idx="30">
                  <c:v>600</c:v>
                </c:pt>
                <c:pt idx="31">
                  <c:v>490</c:v>
                </c:pt>
                <c:pt idx="32">
                  <c:v>480</c:v>
                </c:pt>
                <c:pt idx="33">
                  <c:v>330</c:v>
                </c:pt>
                <c:pt idx="34">
                  <c:v>260</c:v>
                </c:pt>
                <c:pt idx="35">
                  <c:v>220</c:v>
                </c:pt>
                <c:pt idx="36">
                  <c:v>220</c:v>
                </c:pt>
                <c:pt idx="37">
                  <c:v>190</c:v>
                </c:pt>
                <c:pt idx="38">
                  <c:v>168</c:v>
                </c:pt>
                <c:pt idx="39">
                  <c:v>139</c:v>
                </c:pt>
                <c:pt idx="40">
                  <c:v>139</c:v>
                </c:pt>
                <c:pt idx="41">
                  <c:v>123</c:v>
                </c:pt>
                <c:pt idx="42">
                  <c:v>160</c:v>
                </c:pt>
                <c:pt idx="43">
                  <c:v>136</c:v>
                </c:pt>
                <c:pt idx="44">
                  <c:v>74</c:v>
                </c:pt>
                <c:pt idx="45">
                  <c:v>130</c:v>
                </c:pt>
                <c:pt idx="46">
                  <c:v>110</c:v>
                </c:pt>
                <c:pt idx="47">
                  <c:v>180</c:v>
                </c:pt>
                <c:pt idx="48">
                  <c:v>220</c:v>
                </c:pt>
                <c:pt idx="49">
                  <c:v>230</c:v>
                </c:pt>
              </c:numCache>
            </c:numRef>
          </c:yVal>
          <c:smooth val="0"/>
        </c:ser>
        <c:axId val="50508036"/>
        <c:axId val="51919141"/>
      </c:scatterChart>
      <c:valAx>
        <c:axId val="50508036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19141"/>
        <c:crosses val="autoZero"/>
        <c:crossBetween val="midCat"/>
        <c:dispUnits/>
        <c:majorUnit val="10"/>
      </c:valAx>
      <c:valAx>
        <c:axId val="51919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5080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Mongolia'!$C$6:$C$55</c:f>
              <c:numCache>
                <c:ptCount val="50"/>
                <c:pt idx="0">
                  <c:v>267</c:v>
                </c:pt>
                <c:pt idx="1">
                  <c:v>320</c:v>
                </c:pt>
                <c:pt idx="2">
                  <c:v>348</c:v>
                </c:pt>
                <c:pt idx="3">
                  <c:v>356</c:v>
                </c:pt>
                <c:pt idx="4">
                  <c:v>362</c:v>
                </c:pt>
                <c:pt idx="5">
                  <c:v>343</c:v>
                </c:pt>
                <c:pt idx="6">
                  <c:v>344</c:v>
                </c:pt>
                <c:pt idx="7">
                  <c:v>346</c:v>
                </c:pt>
                <c:pt idx="8">
                  <c:v>347</c:v>
                </c:pt>
                <c:pt idx="9">
                  <c:v>348</c:v>
                </c:pt>
                <c:pt idx="10">
                  <c:v>333</c:v>
                </c:pt>
                <c:pt idx="11">
                  <c:v>314</c:v>
                </c:pt>
                <c:pt idx="12">
                  <c:v>307</c:v>
                </c:pt>
                <c:pt idx="13">
                  <c:v>305</c:v>
                </c:pt>
                <c:pt idx="14">
                  <c:v>316</c:v>
                </c:pt>
                <c:pt idx="15">
                  <c:v>324</c:v>
                </c:pt>
                <c:pt idx="16">
                  <c:v>351</c:v>
                </c:pt>
                <c:pt idx="17">
                  <c:v>360</c:v>
                </c:pt>
                <c:pt idx="18">
                  <c:v>360</c:v>
                </c:pt>
                <c:pt idx="19">
                  <c:v>408</c:v>
                </c:pt>
                <c:pt idx="20">
                  <c:v>410</c:v>
                </c:pt>
                <c:pt idx="21">
                  <c:v>410</c:v>
                </c:pt>
                <c:pt idx="22">
                  <c:v>410</c:v>
                </c:pt>
                <c:pt idx="23">
                  <c:v>461</c:v>
                </c:pt>
                <c:pt idx="24">
                  <c:v>482</c:v>
                </c:pt>
                <c:pt idx="25">
                  <c:v>467</c:v>
                </c:pt>
                <c:pt idx="26">
                  <c:v>470</c:v>
                </c:pt>
                <c:pt idx="27">
                  <c:v>475</c:v>
                </c:pt>
                <c:pt idx="28">
                  <c:v>475</c:v>
                </c:pt>
                <c:pt idx="29">
                  <c:v>475</c:v>
                </c:pt>
                <c:pt idx="30">
                  <c:v>475</c:v>
                </c:pt>
                <c:pt idx="31">
                  <c:v>590</c:v>
                </c:pt>
                <c:pt idx="32">
                  <c:v>545</c:v>
                </c:pt>
                <c:pt idx="33">
                  <c:v>450</c:v>
                </c:pt>
                <c:pt idx="34">
                  <c:v>355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273</c:v>
                </c:pt>
                <c:pt idx="39">
                  <c:v>179</c:v>
                </c:pt>
                <c:pt idx="40">
                  <c:v>193</c:v>
                </c:pt>
                <c:pt idx="41">
                  <c:v>209</c:v>
                </c:pt>
                <c:pt idx="42">
                  <c:v>203</c:v>
                </c:pt>
                <c:pt idx="43">
                  <c:v>168</c:v>
                </c:pt>
                <c:pt idx="44">
                  <c:v>154</c:v>
                </c:pt>
                <c:pt idx="45">
                  <c:v>118</c:v>
                </c:pt>
                <c:pt idx="46">
                  <c:v>117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</c:numCache>
            </c:numRef>
          </c:yVal>
          <c:smooth val="0"/>
        </c:ser>
        <c:axId val="64619086"/>
        <c:axId val="44700863"/>
      </c:scatterChart>
      <c:valAx>
        <c:axId val="64619086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00863"/>
        <c:crosses val="autoZero"/>
        <c:crossBetween val="midCat"/>
        <c:dispUnits/>
        <c:majorUnit val="10"/>
      </c:valAx>
      <c:valAx>
        <c:axId val="44700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6190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Mongolia,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Mongolia'!$A$6:$A$55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Mongolia'!$D$6:$D$55</c:f>
              <c:numCache>
                <c:ptCount val="50"/>
                <c:pt idx="0">
                  <c:v>0.37</c:v>
                </c:pt>
                <c:pt idx="1">
                  <c:v>0.9</c:v>
                </c:pt>
                <c:pt idx="2">
                  <c:v>0.84</c:v>
                </c:pt>
                <c:pt idx="3">
                  <c:v>0.94</c:v>
                </c:pt>
                <c:pt idx="4">
                  <c:v>0.8</c:v>
                </c:pt>
                <c:pt idx="5">
                  <c:v>0.66</c:v>
                </c:pt>
                <c:pt idx="6">
                  <c:v>0.84</c:v>
                </c:pt>
                <c:pt idx="7">
                  <c:v>0.54</c:v>
                </c:pt>
                <c:pt idx="8">
                  <c:v>0.33</c:v>
                </c:pt>
                <c:pt idx="9">
                  <c:v>0.72</c:v>
                </c:pt>
                <c:pt idx="10">
                  <c:v>0.95</c:v>
                </c:pt>
                <c:pt idx="11">
                  <c:v>0.54</c:v>
                </c:pt>
                <c:pt idx="12">
                  <c:v>1.11</c:v>
                </c:pt>
                <c:pt idx="13">
                  <c:v>0.82</c:v>
                </c:pt>
                <c:pt idx="14">
                  <c:v>1.16</c:v>
                </c:pt>
                <c:pt idx="15">
                  <c:v>0.86</c:v>
                </c:pt>
                <c:pt idx="16">
                  <c:v>0.91</c:v>
                </c:pt>
                <c:pt idx="17">
                  <c:v>1.11</c:v>
                </c:pt>
                <c:pt idx="18">
                  <c:v>0.97</c:v>
                </c:pt>
                <c:pt idx="19">
                  <c:v>0.51</c:v>
                </c:pt>
                <c:pt idx="20">
                  <c:v>0.67</c:v>
                </c:pt>
                <c:pt idx="21">
                  <c:v>0.71</c:v>
                </c:pt>
                <c:pt idx="22">
                  <c:v>0.73</c:v>
                </c:pt>
                <c:pt idx="23">
                  <c:v>1</c:v>
                </c:pt>
                <c:pt idx="24">
                  <c:v>1.43</c:v>
                </c:pt>
                <c:pt idx="25">
                  <c:v>1.42</c:v>
                </c:pt>
                <c:pt idx="26">
                  <c:v>1.16</c:v>
                </c:pt>
                <c:pt idx="27">
                  <c:v>1.34</c:v>
                </c:pt>
                <c:pt idx="28">
                  <c:v>1.37</c:v>
                </c:pt>
                <c:pt idx="29">
                  <c:v>1.26</c:v>
                </c:pt>
                <c:pt idx="30">
                  <c:v>1.26</c:v>
                </c:pt>
                <c:pt idx="31">
                  <c:v>0.83</c:v>
                </c:pt>
                <c:pt idx="32">
                  <c:v>0.88</c:v>
                </c:pt>
                <c:pt idx="33">
                  <c:v>0.73</c:v>
                </c:pt>
                <c:pt idx="34">
                  <c:v>0.73</c:v>
                </c:pt>
                <c:pt idx="35">
                  <c:v>0.73</c:v>
                </c:pt>
                <c:pt idx="36">
                  <c:v>0.73</c:v>
                </c:pt>
                <c:pt idx="37">
                  <c:v>0.63</c:v>
                </c:pt>
                <c:pt idx="38">
                  <c:v>0.62</c:v>
                </c:pt>
                <c:pt idx="39">
                  <c:v>0.78</c:v>
                </c:pt>
                <c:pt idx="40">
                  <c:v>0.72</c:v>
                </c:pt>
                <c:pt idx="41">
                  <c:v>0.59</c:v>
                </c:pt>
                <c:pt idx="42">
                  <c:v>0.79</c:v>
                </c:pt>
                <c:pt idx="43">
                  <c:v>0.81</c:v>
                </c:pt>
                <c:pt idx="44">
                  <c:v>0.48</c:v>
                </c:pt>
                <c:pt idx="45">
                  <c:v>1.1</c:v>
                </c:pt>
                <c:pt idx="46">
                  <c:v>0.94</c:v>
                </c:pt>
                <c:pt idx="47">
                  <c:v>1.2</c:v>
                </c:pt>
                <c:pt idx="48">
                  <c:v>1.47</c:v>
                </c:pt>
                <c:pt idx="49">
                  <c:v>1.53</c:v>
                </c:pt>
              </c:numCache>
            </c:numRef>
          </c:yVal>
          <c:smooth val="0"/>
        </c:ser>
        <c:axId val="66763448"/>
        <c:axId val="64000121"/>
      </c:scatterChart>
      <c:valAx>
        <c:axId val="66763448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00121"/>
        <c:crosses val="autoZero"/>
        <c:crossBetween val="midCat"/>
        <c:dispUnits/>
        <c:majorUnit val="10"/>
      </c:valAx>
      <c:valAx>
        <c:axId val="64000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67634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Korea'!$B$6:$B$55</c:f>
              <c:numCache>
                <c:ptCount val="50"/>
                <c:pt idx="0">
                  <c:v>2.465</c:v>
                </c:pt>
                <c:pt idx="1">
                  <c:v>2.582</c:v>
                </c:pt>
                <c:pt idx="2">
                  <c:v>2.824</c:v>
                </c:pt>
                <c:pt idx="3">
                  <c:v>2.968</c:v>
                </c:pt>
                <c:pt idx="4">
                  <c:v>2.598</c:v>
                </c:pt>
                <c:pt idx="5">
                  <c:v>2.896</c:v>
                </c:pt>
                <c:pt idx="6">
                  <c:v>2.696</c:v>
                </c:pt>
                <c:pt idx="7">
                  <c:v>2.607</c:v>
                </c:pt>
                <c:pt idx="8">
                  <c:v>3.178</c:v>
                </c:pt>
                <c:pt idx="9">
                  <c:v>3.158</c:v>
                </c:pt>
                <c:pt idx="10">
                  <c:v>3.271</c:v>
                </c:pt>
                <c:pt idx="11">
                  <c:v>3.132</c:v>
                </c:pt>
                <c:pt idx="12">
                  <c:v>3.518</c:v>
                </c:pt>
                <c:pt idx="13">
                  <c:v>3.717</c:v>
                </c:pt>
                <c:pt idx="14">
                  <c:v>3.856</c:v>
                </c:pt>
                <c:pt idx="15">
                  <c:v>3.958</c:v>
                </c:pt>
                <c:pt idx="16">
                  <c:v>4.245</c:v>
                </c:pt>
                <c:pt idx="17">
                  <c:v>4.146</c:v>
                </c:pt>
                <c:pt idx="18">
                  <c:v>4.742</c:v>
                </c:pt>
                <c:pt idx="19">
                  <c:v>4.196</c:v>
                </c:pt>
                <c:pt idx="20">
                  <c:v>4.819</c:v>
                </c:pt>
                <c:pt idx="21">
                  <c:v>4.996</c:v>
                </c:pt>
                <c:pt idx="22">
                  <c:v>5.14</c:v>
                </c:pt>
                <c:pt idx="23">
                  <c:v>5.457</c:v>
                </c:pt>
                <c:pt idx="24">
                  <c:v>5.311</c:v>
                </c:pt>
                <c:pt idx="25">
                  <c:v>5.894</c:v>
                </c:pt>
                <c:pt idx="26">
                  <c:v>5.39</c:v>
                </c:pt>
                <c:pt idx="27">
                  <c:v>5.061</c:v>
                </c:pt>
                <c:pt idx="28">
                  <c:v>5.076</c:v>
                </c:pt>
                <c:pt idx="29">
                  <c:v>4.296</c:v>
                </c:pt>
                <c:pt idx="30">
                  <c:v>3.855</c:v>
                </c:pt>
                <c:pt idx="31">
                  <c:v>3.723</c:v>
                </c:pt>
                <c:pt idx="32">
                  <c:v>3.423</c:v>
                </c:pt>
                <c:pt idx="33">
                  <c:v>3.825</c:v>
                </c:pt>
                <c:pt idx="34">
                  <c:v>3.375</c:v>
                </c:pt>
                <c:pt idx="35">
                  <c:v>3.175</c:v>
                </c:pt>
                <c:pt idx="36">
                  <c:v>3.075</c:v>
                </c:pt>
                <c:pt idx="37">
                  <c:v>3.4</c:v>
                </c:pt>
                <c:pt idx="38">
                  <c:v>3.8</c:v>
                </c:pt>
                <c:pt idx="39">
                  <c:v>3.015</c:v>
                </c:pt>
                <c:pt idx="40">
                  <c:v>3.458</c:v>
                </c:pt>
                <c:pt idx="41">
                  <c:v>3.564</c:v>
                </c:pt>
                <c:pt idx="42">
                  <c:v>3.645</c:v>
                </c:pt>
                <c:pt idx="43">
                  <c:v>3.73</c:v>
                </c:pt>
                <c:pt idx="44">
                  <c:v>3.9</c:v>
                </c:pt>
                <c:pt idx="45">
                  <c:v>3.875</c:v>
                </c:pt>
                <c:pt idx="46">
                  <c:v>3.378</c:v>
                </c:pt>
                <c:pt idx="47">
                  <c:v>3.64</c:v>
                </c:pt>
                <c:pt idx="48">
                  <c:v>3.45</c:v>
                </c:pt>
                <c:pt idx="49">
                  <c:v>3.62</c:v>
                </c:pt>
              </c:numCache>
            </c:numRef>
          </c:yVal>
          <c:smooth val="0"/>
        </c:ser>
        <c:axId val="39130178"/>
        <c:axId val="16627283"/>
      </c:scatterChart>
      <c:valAx>
        <c:axId val="39130178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27283"/>
        <c:crosses val="autoZero"/>
        <c:crossBetween val="midCat"/>
        <c:dispUnits/>
        <c:majorUnit val="10"/>
      </c:valAx>
      <c:valAx>
        <c:axId val="16627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1301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Korea'!$C$6:$C$55</c:f>
              <c:numCache>
                <c:ptCount val="50"/>
                <c:pt idx="0">
                  <c:v>1.213</c:v>
                </c:pt>
                <c:pt idx="1">
                  <c:v>1.235</c:v>
                </c:pt>
                <c:pt idx="2">
                  <c:v>1.245</c:v>
                </c:pt>
                <c:pt idx="3">
                  <c:v>1.258</c:v>
                </c:pt>
                <c:pt idx="4">
                  <c:v>1.268</c:v>
                </c:pt>
                <c:pt idx="5">
                  <c:v>1.28</c:v>
                </c:pt>
                <c:pt idx="6">
                  <c:v>1.29</c:v>
                </c:pt>
                <c:pt idx="7">
                  <c:v>1.305</c:v>
                </c:pt>
                <c:pt idx="8">
                  <c:v>1.32</c:v>
                </c:pt>
                <c:pt idx="9">
                  <c:v>1.335</c:v>
                </c:pt>
                <c:pt idx="10">
                  <c:v>1.35</c:v>
                </c:pt>
                <c:pt idx="11">
                  <c:v>1.365</c:v>
                </c:pt>
                <c:pt idx="12">
                  <c:v>1.38</c:v>
                </c:pt>
                <c:pt idx="13">
                  <c:v>1.395</c:v>
                </c:pt>
                <c:pt idx="14">
                  <c:v>1.405</c:v>
                </c:pt>
                <c:pt idx="15">
                  <c:v>1.41</c:v>
                </c:pt>
                <c:pt idx="16">
                  <c:v>1.415</c:v>
                </c:pt>
                <c:pt idx="17">
                  <c:v>1.415</c:v>
                </c:pt>
                <c:pt idx="18">
                  <c:v>1.833</c:v>
                </c:pt>
                <c:pt idx="19">
                  <c:v>1.833</c:v>
                </c:pt>
                <c:pt idx="20">
                  <c:v>1.835</c:v>
                </c:pt>
                <c:pt idx="21">
                  <c:v>1.83</c:v>
                </c:pt>
                <c:pt idx="22">
                  <c:v>1.84</c:v>
                </c:pt>
                <c:pt idx="23">
                  <c:v>1.845</c:v>
                </c:pt>
                <c:pt idx="24">
                  <c:v>1.855</c:v>
                </c:pt>
                <c:pt idx="25">
                  <c:v>1.815</c:v>
                </c:pt>
                <c:pt idx="26">
                  <c:v>1.715</c:v>
                </c:pt>
                <c:pt idx="27">
                  <c:v>1.595</c:v>
                </c:pt>
                <c:pt idx="28">
                  <c:v>1.51</c:v>
                </c:pt>
                <c:pt idx="29">
                  <c:v>1.37</c:v>
                </c:pt>
                <c:pt idx="30">
                  <c:v>1.37</c:v>
                </c:pt>
                <c:pt idx="31">
                  <c:v>1.37</c:v>
                </c:pt>
                <c:pt idx="32">
                  <c:v>1.37</c:v>
                </c:pt>
                <c:pt idx="33">
                  <c:v>1.39</c:v>
                </c:pt>
                <c:pt idx="34">
                  <c:v>1.255</c:v>
                </c:pt>
                <c:pt idx="35">
                  <c:v>1.25</c:v>
                </c:pt>
                <c:pt idx="36">
                  <c:v>1.27</c:v>
                </c:pt>
                <c:pt idx="37">
                  <c:v>1.315</c:v>
                </c:pt>
                <c:pt idx="38">
                  <c:v>1.275</c:v>
                </c:pt>
                <c:pt idx="39">
                  <c:v>1.178</c:v>
                </c:pt>
                <c:pt idx="40">
                  <c:v>1.205</c:v>
                </c:pt>
                <c:pt idx="41">
                  <c:v>1.198</c:v>
                </c:pt>
                <c:pt idx="42">
                  <c:v>1.203</c:v>
                </c:pt>
                <c:pt idx="43">
                  <c:v>1.208</c:v>
                </c:pt>
                <c:pt idx="44">
                  <c:v>1.21</c:v>
                </c:pt>
                <c:pt idx="45">
                  <c:v>1.232</c:v>
                </c:pt>
                <c:pt idx="46">
                  <c:v>1.232</c:v>
                </c:pt>
                <c:pt idx="47">
                  <c:v>1.248</c:v>
                </c:pt>
                <c:pt idx="48">
                  <c:v>1.241</c:v>
                </c:pt>
                <c:pt idx="49">
                  <c:v>1.225</c:v>
                </c:pt>
              </c:numCache>
            </c:numRef>
          </c:yVal>
          <c:smooth val="0"/>
        </c:ser>
        <c:axId val="15427820"/>
        <c:axId val="4632653"/>
      </c:scatterChart>
      <c:valAx>
        <c:axId val="15427820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2653"/>
        <c:crosses val="autoZero"/>
        <c:crossBetween val="midCat"/>
        <c:dispUnits/>
        <c:majorUnit val="10"/>
      </c:valAx>
      <c:valAx>
        <c:axId val="4632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54278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North Korea,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North Korea'!$A$6:$A$55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North Korea'!$D$6:$D$55</c:f>
              <c:numCache>
                <c:ptCount val="50"/>
                <c:pt idx="0">
                  <c:v>2.03</c:v>
                </c:pt>
                <c:pt idx="1">
                  <c:v>2.09</c:v>
                </c:pt>
                <c:pt idx="2">
                  <c:v>2.27</c:v>
                </c:pt>
                <c:pt idx="3">
                  <c:v>2.36</c:v>
                </c:pt>
                <c:pt idx="4">
                  <c:v>2.05</c:v>
                </c:pt>
                <c:pt idx="5">
                  <c:v>2.26</c:v>
                </c:pt>
                <c:pt idx="6">
                  <c:v>2.09</c:v>
                </c:pt>
                <c:pt idx="7">
                  <c:v>2</c:v>
                </c:pt>
                <c:pt idx="8">
                  <c:v>2.41</c:v>
                </c:pt>
                <c:pt idx="9">
                  <c:v>2.37</c:v>
                </c:pt>
                <c:pt idx="10">
                  <c:v>2.42</c:v>
                </c:pt>
                <c:pt idx="11">
                  <c:v>2.29</c:v>
                </c:pt>
                <c:pt idx="12">
                  <c:v>2.55</c:v>
                </c:pt>
                <c:pt idx="13">
                  <c:v>2.66</c:v>
                </c:pt>
                <c:pt idx="14">
                  <c:v>2.74</c:v>
                </c:pt>
                <c:pt idx="15">
                  <c:v>2.81</c:v>
                </c:pt>
                <c:pt idx="16">
                  <c:v>3</c:v>
                </c:pt>
                <c:pt idx="17">
                  <c:v>2.93</c:v>
                </c:pt>
                <c:pt idx="18">
                  <c:v>2.59</c:v>
                </c:pt>
                <c:pt idx="19">
                  <c:v>2.29</c:v>
                </c:pt>
                <c:pt idx="20">
                  <c:v>2.63</c:v>
                </c:pt>
                <c:pt idx="21">
                  <c:v>2.73</c:v>
                </c:pt>
                <c:pt idx="22">
                  <c:v>2.79</c:v>
                </c:pt>
                <c:pt idx="23">
                  <c:v>2.96</c:v>
                </c:pt>
                <c:pt idx="24">
                  <c:v>2.86</c:v>
                </c:pt>
                <c:pt idx="25">
                  <c:v>3.25</c:v>
                </c:pt>
                <c:pt idx="26">
                  <c:v>3.14</c:v>
                </c:pt>
                <c:pt idx="27">
                  <c:v>3.17</c:v>
                </c:pt>
                <c:pt idx="28">
                  <c:v>3.36</c:v>
                </c:pt>
                <c:pt idx="29">
                  <c:v>3.14</c:v>
                </c:pt>
                <c:pt idx="30">
                  <c:v>2.81</c:v>
                </c:pt>
                <c:pt idx="31">
                  <c:v>2.72</c:v>
                </c:pt>
                <c:pt idx="32">
                  <c:v>2.5</c:v>
                </c:pt>
                <c:pt idx="33">
                  <c:v>2.75</c:v>
                </c:pt>
                <c:pt idx="34">
                  <c:v>2.69</c:v>
                </c:pt>
                <c:pt idx="35">
                  <c:v>2.54</c:v>
                </c:pt>
                <c:pt idx="36">
                  <c:v>2.42</c:v>
                </c:pt>
                <c:pt idx="37">
                  <c:v>2.59</c:v>
                </c:pt>
                <c:pt idx="38">
                  <c:v>2.98</c:v>
                </c:pt>
                <c:pt idx="39">
                  <c:v>2.56</c:v>
                </c:pt>
                <c:pt idx="40">
                  <c:v>2.87</c:v>
                </c:pt>
                <c:pt idx="41">
                  <c:v>2.97</c:v>
                </c:pt>
                <c:pt idx="42">
                  <c:v>3.03</c:v>
                </c:pt>
                <c:pt idx="43">
                  <c:v>3.09</c:v>
                </c:pt>
                <c:pt idx="44">
                  <c:v>3.22</c:v>
                </c:pt>
                <c:pt idx="45">
                  <c:v>3.15</c:v>
                </c:pt>
                <c:pt idx="46">
                  <c:v>2.74</c:v>
                </c:pt>
                <c:pt idx="47">
                  <c:v>2.92</c:v>
                </c:pt>
                <c:pt idx="48">
                  <c:v>2.78</c:v>
                </c:pt>
                <c:pt idx="49">
                  <c:v>2.96</c:v>
                </c:pt>
              </c:numCache>
            </c:numRef>
          </c:yVal>
          <c:smooth val="0"/>
        </c:ser>
        <c:axId val="41693878"/>
        <c:axId val="39700583"/>
      </c:scatterChart>
      <c:valAx>
        <c:axId val="41693878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00583"/>
        <c:crosses val="autoZero"/>
        <c:crossBetween val="midCat"/>
        <c:dispUnits/>
        <c:majorUnit val="10"/>
      </c:valAx>
      <c:valAx>
        <c:axId val="39700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16938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Grazing Livestock by Type, 1961-2009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2325"/>
          <c:w val="0.926"/>
          <c:h val="0.813"/>
        </c:manualLayout>
      </c:layout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World'!$B$6:$B$54</c:f>
              <c:numCache>
                <c:ptCount val="49"/>
                <c:pt idx="0">
                  <c:v>88.321807</c:v>
                </c:pt>
                <c:pt idx="1">
                  <c:v>89.302827</c:v>
                </c:pt>
                <c:pt idx="2">
                  <c:v>89.769135</c:v>
                </c:pt>
                <c:pt idx="3">
                  <c:v>93.361741</c:v>
                </c:pt>
                <c:pt idx="4">
                  <c:v>94.373552</c:v>
                </c:pt>
                <c:pt idx="5">
                  <c:v>98.895534</c:v>
                </c:pt>
                <c:pt idx="6">
                  <c:v>101.173121</c:v>
                </c:pt>
                <c:pt idx="7">
                  <c:v>104.401433</c:v>
                </c:pt>
                <c:pt idx="8">
                  <c:v>106.224772</c:v>
                </c:pt>
                <c:pt idx="9">
                  <c:v>107.262744</c:v>
                </c:pt>
                <c:pt idx="10">
                  <c:v>108.708343</c:v>
                </c:pt>
                <c:pt idx="11">
                  <c:v>109.633501</c:v>
                </c:pt>
                <c:pt idx="12">
                  <c:v>111.124233</c:v>
                </c:pt>
                <c:pt idx="13">
                  <c:v>113.043926</c:v>
                </c:pt>
                <c:pt idx="14">
                  <c:v>113.03011</c:v>
                </c:pt>
                <c:pt idx="15">
                  <c:v>113.821289</c:v>
                </c:pt>
                <c:pt idx="16">
                  <c:v>114.840922</c:v>
                </c:pt>
                <c:pt idx="17">
                  <c:v>116.637541</c:v>
                </c:pt>
                <c:pt idx="18">
                  <c:v>118.973623</c:v>
                </c:pt>
                <c:pt idx="19">
                  <c:v>121.493833</c:v>
                </c:pt>
                <c:pt idx="20">
                  <c:v>124.212022</c:v>
                </c:pt>
                <c:pt idx="21">
                  <c:v>127.542439</c:v>
                </c:pt>
                <c:pt idx="22">
                  <c:v>130.092471</c:v>
                </c:pt>
                <c:pt idx="23">
                  <c:v>133.173476</c:v>
                </c:pt>
                <c:pt idx="24">
                  <c:v>136.241764</c:v>
                </c:pt>
                <c:pt idx="25">
                  <c:v>141.829517</c:v>
                </c:pt>
                <c:pt idx="26">
                  <c:v>141.762124</c:v>
                </c:pt>
                <c:pt idx="27">
                  <c:v>143.622953</c:v>
                </c:pt>
                <c:pt idx="28">
                  <c:v>145.643417</c:v>
                </c:pt>
                <c:pt idx="29">
                  <c:v>148.18421</c:v>
                </c:pt>
                <c:pt idx="30">
                  <c:v>150.214579</c:v>
                </c:pt>
                <c:pt idx="31">
                  <c:v>153.194578</c:v>
                </c:pt>
                <c:pt idx="32">
                  <c:v>154.809057</c:v>
                </c:pt>
                <c:pt idx="33">
                  <c:v>156.559851</c:v>
                </c:pt>
                <c:pt idx="34">
                  <c:v>158.5355</c:v>
                </c:pt>
                <c:pt idx="35">
                  <c:v>159.528028</c:v>
                </c:pt>
                <c:pt idx="36">
                  <c:v>159.190892</c:v>
                </c:pt>
                <c:pt idx="37">
                  <c:v>160.667087</c:v>
                </c:pt>
                <c:pt idx="38">
                  <c:v>162.276957</c:v>
                </c:pt>
                <c:pt idx="39">
                  <c:v>164.114424</c:v>
                </c:pt>
                <c:pt idx="40">
                  <c:v>166.281138</c:v>
                </c:pt>
                <c:pt idx="41">
                  <c:v>168.732181</c:v>
                </c:pt>
                <c:pt idx="42">
                  <c:v>171.674884</c:v>
                </c:pt>
                <c:pt idx="43">
                  <c:v>173.786175</c:v>
                </c:pt>
                <c:pt idx="44">
                  <c:v>176.382243</c:v>
                </c:pt>
                <c:pt idx="45">
                  <c:v>179.542934</c:v>
                </c:pt>
                <c:pt idx="46">
                  <c:v>182.575666</c:v>
                </c:pt>
                <c:pt idx="47">
                  <c:v>185.292102</c:v>
                </c:pt>
                <c:pt idx="48">
                  <c:v>188.306103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World'!$C$6:$C$54</c:f>
              <c:numCache>
                <c:ptCount val="49"/>
                <c:pt idx="0">
                  <c:v>942.175069</c:v>
                </c:pt>
                <c:pt idx="1">
                  <c:v>957.172513</c:v>
                </c:pt>
                <c:pt idx="2">
                  <c:v>970.382904</c:v>
                </c:pt>
                <c:pt idx="3">
                  <c:v>987.5752</c:v>
                </c:pt>
                <c:pt idx="4">
                  <c:v>1008.908424</c:v>
                </c:pt>
                <c:pt idx="5">
                  <c:v>1027.750977</c:v>
                </c:pt>
                <c:pt idx="6">
                  <c:v>1049.782778</c:v>
                </c:pt>
                <c:pt idx="7">
                  <c:v>1064.668338</c:v>
                </c:pt>
                <c:pt idx="8">
                  <c:v>1069.88769</c:v>
                </c:pt>
                <c:pt idx="9">
                  <c:v>1081.641464</c:v>
                </c:pt>
                <c:pt idx="10">
                  <c:v>1096.646411</c:v>
                </c:pt>
                <c:pt idx="11">
                  <c:v>1119.330011</c:v>
                </c:pt>
                <c:pt idx="12">
                  <c:v>1138.722624</c:v>
                </c:pt>
                <c:pt idx="13">
                  <c:v>1166.767929</c:v>
                </c:pt>
                <c:pt idx="14">
                  <c:v>1187.927592</c:v>
                </c:pt>
                <c:pt idx="15">
                  <c:v>1199.67128</c:v>
                </c:pt>
                <c:pt idx="16">
                  <c:v>1204.693621</c:v>
                </c:pt>
                <c:pt idx="17">
                  <c:v>1206.219455</c:v>
                </c:pt>
                <c:pt idx="18">
                  <c:v>1211.06969</c:v>
                </c:pt>
                <c:pt idx="19">
                  <c:v>1217.018356</c:v>
                </c:pt>
                <c:pt idx="20">
                  <c:v>1228.589591</c:v>
                </c:pt>
                <c:pt idx="21">
                  <c:v>1242.283701</c:v>
                </c:pt>
                <c:pt idx="22">
                  <c:v>1249.419026</c:v>
                </c:pt>
                <c:pt idx="23">
                  <c:v>1255.289724</c:v>
                </c:pt>
                <c:pt idx="24">
                  <c:v>1260.012902</c:v>
                </c:pt>
                <c:pt idx="25">
                  <c:v>1266.650034</c:v>
                </c:pt>
                <c:pt idx="26">
                  <c:v>1266.575758</c:v>
                </c:pt>
                <c:pt idx="27">
                  <c:v>1272.893535</c:v>
                </c:pt>
                <c:pt idx="28">
                  <c:v>1289.950644</c:v>
                </c:pt>
                <c:pt idx="29">
                  <c:v>1298.403239</c:v>
                </c:pt>
                <c:pt idx="30">
                  <c:v>1298.48291</c:v>
                </c:pt>
                <c:pt idx="31">
                  <c:v>1304.735799</c:v>
                </c:pt>
                <c:pt idx="32">
                  <c:v>1306.091717</c:v>
                </c:pt>
                <c:pt idx="33">
                  <c:v>1316.905307</c:v>
                </c:pt>
                <c:pt idx="34">
                  <c:v>1326.102261</c:v>
                </c:pt>
                <c:pt idx="35">
                  <c:v>1318.718915</c:v>
                </c:pt>
                <c:pt idx="36">
                  <c:v>1309.087706</c:v>
                </c:pt>
                <c:pt idx="37">
                  <c:v>1309.742337</c:v>
                </c:pt>
                <c:pt idx="38">
                  <c:v>1312.717311</c:v>
                </c:pt>
                <c:pt idx="39">
                  <c:v>1314.760564</c:v>
                </c:pt>
                <c:pt idx="40">
                  <c:v>1316.425491</c:v>
                </c:pt>
                <c:pt idx="41">
                  <c:v>1323.595701</c:v>
                </c:pt>
                <c:pt idx="42">
                  <c:v>1334.522168</c:v>
                </c:pt>
                <c:pt idx="43">
                  <c:v>1341.991429</c:v>
                </c:pt>
                <c:pt idx="44">
                  <c:v>1348.240602</c:v>
                </c:pt>
                <c:pt idx="45">
                  <c:v>1359.320243</c:v>
                </c:pt>
                <c:pt idx="46">
                  <c:v>1357.835311</c:v>
                </c:pt>
                <c:pt idx="47">
                  <c:v>1372.379502</c:v>
                </c:pt>
                <c:pt idx="48">
                  <c:v>1382.241378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World'!$D$6:$D$54</c:f>
              <c:numCache>
                <c:ptCount val="49"/>
                <c:pt idx="0">
                  <c:v>348.726793</c:v>
                </c:pt>
                <c:pt idx="1">
                  <c:v>363.660819</c:v>
                </c:pt>
                <c:pt idx="2">
                  <c:v>369.855953</c:v>
                </c:pt>
                <c:pt idx="3">
                  <c:v>368.323406</c:v>
                </c:pt>
                <c:pt idx="4">
                  <c:v>367.424287</c:v>
                </c:pt>
                <c:pt idx="5">
                  <c:v>368.784918</c:v>
                </c:pt>
                <c:pt idx="6">
                  <c:v>370.531563</c:v>
                </c:pt>
                <c:pt idx="7">
                  <c:v>377.038611</c:v>
                </c:pt>
                <c:pt idx="8">
                  <c:v>377.836878</c:v>
                </c:pt>
                <c:pt idx="9">
                  <c:v>377.693648</c:v>
                </c:pt>
                <c:pt idx="10">
                  <c:v>381.646309</c:v>
                </c:pt>
                <c:pt idx="11">
                  <c:v>384.847128</c:v>
                </c:pt>
                <c:pt idx="12">
                  <c:v>385.059708</c:v>
                </c:pt>
                <c:pt idx="13">
                  <c:v>394.211973</c:v>
                </c:pt>
                <c:pt idx="14">
                  <c:v>405.451809</c:v>
                </c:pt>
                <c:pt idx="15">
                  <c:v>416.14446</c:v>
                </c:pt>
                <c:pt idx="16">
                  <c:v>422.39987</c:v>
                </c:pt>
                <c:pt idx="17">
                  <c:v>439.064898</c:v>
                </c:pt>
                <c:pt idx="18">
                  <c:v>454.859987</c:v>
                </c:pt>
                <c:pt idx="19">
                  <c:v>464.323188</c:v>
                </c:pt>
                <c:pt idx="20">
                  <c:v>474.049851</c:v>
                </c:pt>
                <c:pt idx="21">
                  <c:v>481.634834</c:v>
                </c:pt>
                <c:pt idx="22">
                  <c:v>491.33945</c:v>
                </c:pt>
                <c:pt idx="23">
                  <c:v>483.899533</c:v>
                </c:pt>
                <c:pt idx="24">
                  <c:v>486.07851</c:v>
                </c:pt>
                <c:pt idx="25">
                  <c:v>499.598547</c:v>
                </c:pt>
                <c:pt idx="26">
                  <c:v>522.215805</c:v>
                </c:pt>
                <c:pt idx="27">
                  <c:v>546.013625</c:v>
                </c:pt>
                <c:pt idx="28">
                  <c:v>574.342533</c:v>
                </c:pt>
                <c:pt idx="29">
                  <c:v>591.172192</c:v>
                </c:pt>
                <c:pt idx="30">
                  <c:v>596.827291</c:v>
                </c:pt>
                <c:pt idx="31">
                  <c:v>605.278646</c:v>
                </c:pt>
                <c:pt idx="32">
                  <c:v>612.928001</c:v>
                </c:pt>
                <c:pt idx="33">
                  <c:v>641.646381</c:v>
                </c:pt>
                <c:pt idx="34">
                  <c:v>672.941531</c:v>
                </c:pt>
                <c:pt idx="35">
                  <c:v>704.258042</c:v>
                </c:pt>
                <c:pt idx="36">
                  <c:v>694.295736</c:v>
                </c:pt>
                <c:pt idx="37">
                  <c:v>713.740992</c:v>
                </c:pt>
                <c:pt idx="38">
                  <c:v>729.954294</c:v>
                </c:pt>
                <c:pt idx="39">
                  <c:v>746.845394</c:v>
                </c:pt>
                <c:pt idx="40">
                  <c:v>756.680628</c:v>
                </c:pt>
                <c:pt idx="41">
                  <c:v>768.392794</c:v>
                </c:pt>
                <c:pt idx="42">
                  <c:v>784.883268</c:v>
                </c:pt>
                <c:pt idx="43">
                  <c:v>805.629686</c:v>
                </c:pt>
                <c:pt idx="44">
                  <c:v>826.905503</c:v>
                </c:pt>
                <c:pt idx="45">
                  <c:v>827.789739</c:v>
                </c:pt>
                <c:pt idx="46">
                  <c:v>836.893906</c:v>
                </c:pt>
                <c:pt idx="47">
                  <c:v>864.400877</c:v>
                </c:pt>
                <c:pt idx="48">
                  <c:v>867.968573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World'!$A$6:$A$54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World'!$E$6:$E$54</c:f>
              <c:numCache>
                <c:ptCount val="49"/>
                <c:pt idx="0">
                  <c:v>994.268736</c:v>
                </c:pt>
                <c:pt idx="1">
                  <c:v>997.193122</c:v>
                </c:pt>
                <c:pt idx="2">
                  <c:v>999.696719</c:v>
                </c:pt>
                <c:pt idx="3">
                  <c:v>1013.486149</c:v>
                </c:pt>
                <c:pt idx="4">
                  <c:v>1030.878735</c:v>
                </c:pt>
                <c:pt idx="5">
                  <c:v>1040.688491</c:v>
                </c:pt>
                <c:pt idx="6">
                  <c:v>1059.154631</c:v>
                </c:pt>
                <c:pt idx="7">
                  <c:v>1074.022618</c:v>
                </c:pt>
                <c:pt idx="8">
                  <c:v>1080.720926</c:v>
                </c:pt>
                <c:pt idx="9">
                  <c:v>1063.272612</c:v>
                </c:pt>
                <c:pt idx="10">
                  <c:v>1066.49599</c:v>
                </c:pt>
                <c:pt idx="11">
                  <c:v>1037.794191</c:v>
                </c:pt>
                <c:pt idx="12">
                  <c:v>1017.700464</c:v>
                </c:pt>
                <c:pt idx="13">
                  <c:v>1028.883233</c:v>
                </c:pt>
                <c:pt idx="14">
                  <c:v>1047.921744</c:v>
                </c:pt>
                <c:pt idx="15">
                  <c:v>1048.035438</c:v>
                </c:pt>
                <c:pt idx="16">
                  <c:v>1037.904497</c:v>
                </c:pt>
                <c:pt idx="17">
                  <c:v>1050.542345</c:v>
                </c:pt>
                <c:pt idx="18">
                  <c:v>1069.312864</c:v>
                </c:pt>
                <c:pt idx="19">
                  <c:v>1098.674103</c:v>
                </c:pt>
                <c:pt idx="20">
                  <c:v>1112.748725</c:v>
                </c:pt>
                <c:pt idx="21">
                  <c:v>1131.713347</c:v>
                </c:pt>
                <c:pt idx="22">
                  <c:v>1127.300486</c:v>
                </c:pt>
                <c:pt idx="23">
                  <c:v>1119.398619</c:v>
                </c:pt>
                <c:pt idx="24">
                  <c:v>1118.608733</c:v>
                </c:pt>
                <c:pt idx="25">
                  <c:v>1126.522365</c:v>
                </c:pt>
                <c:pt idx="26">
                  <c:v>1142.089337</c:v>
                </c:pt>
                <c:pt idx="27">
                  <c:v>1163.738353</c:v>
                </c:pt>
                <c:pt idx="28">
                  <c:v>1198.350926</c:v>
                </c:pt>
                <c:pt idx="29">
                  <c:v>1207.941311</c:v>
                </c:pt>
                <c:pt idx="30">
                  <c:v>1184.275962</c:v>
                </c:pt>
                <c:pt idx="31">
                  <c:v>1160.997082</c:v>
                </c:pt>
                <c:pt idx="32">
                  <c:v>1120.618258</c:v>
                </c:pt>
                <c:pt idx="33">
                  <c:v>1110.968207</c:v>
                </c:pt>
                <c:pt idx="34">
                  <c:v>1075.580702</c:v>
                </c:pt>
                <c:pt idx="35">
                  <c:v>1062.690786</c:v>
                </c:pt>
                <c:pt idx="36">
                  <c:v>1041.393723</c:v>
                </c:pt>
                <c:pt idx="37">
                  <c:v>1046.090155</c:v>
                </c:pt>
                <c:pt idx="38">
                  <c:v>1055.089037</c:v>
                </c:pt>
                <c:pt idx="39">
                  <c:v>1058.830774</c:v>
                </c:pt>
                <c:pt idx="40">
                  <c:v>1037.143369</c:v>
                </c:pt>
                <c:pt idx="41">
                  <c:v>1025.893803</c:v>
                </c:pt>
                <c:pt idx="42">
                  <c:v>1035.154168</c:v>
                </c:pt>
                <c:pt idx="43">
                  <c:v>1063.115959</c:v>
                </c:pt>
                <c:pt idx="44">
                  <c:v>1091.375497</c:v>
                </c:pt>
                <c:pt idx="45">
                  <c:v>1104.192341</c:v>
                </c:pt>
                <c:pt idx="46">
                  <c:v>1105.610121</c:v>
                </c:pt>
                <c:pt idx="47">
                  <c:v>1086.307458</c:v>
                </c:pt>
                <c:pt idx="48">
                  <c:v>1071.274348</c:v>
                </c:pt>
              </c:numCache>
            </c:numRef>
          </c:yVal>
          <c:smooth val="0"/>
        </c:ser>
        <c:axId val="21760928"/>
        <c:axId val="61630625"/>
      </c:scatterChart>
      <c:valAx>
        <c:axId val="21760928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30625"/>
        <c:crosses val="autoZero"/>
        <c:crossBetween val="midCat"/>
        <c:dispUnits/>
        <c:majorUnit val="10"/>
        <c:minorUnit val="2"/>
      </c:valAx>
      <c:valAx>
        <c:axId val="61630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760928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Africa,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1.50102</c:v>
              </c:pt>
              <c:pt idx="1">
                <c:v>1.53002</c:v>
              </c:pt>
              <c:pt idx="2">
                <c:v>1.55872</c:v>
              </c:pt>
              <c:pt idx="3">
                <c:v>1.587723</c:v>
              </c:pt>
              <c:pt idx="4">
                <c:v>1.617026</c:v>
              </c:pt>
              <c:pt idx="5">
                <c:v>1.646023</c:v>
              </c:pt>
              <c:pt idx="6">
                <c:v>1.675015</c:v>
              </c:pt>
              <c:pt idx="7">
                <c:v>1.943026</c:v>
              </c:pt>
              <c:pt idx="8">
                <c:v>1.976025</c:v>
              </c:pt>
              <c:pt idx="9">
                <c:v>2.009025</c:v>
              </c:pt>
              <c:pt idx="10">
                <c:v>2.058025</c:v>
              </c:pt>
              <c:pt idx="11">
                <c:v>2.098025</c:v>
              </c:pt>
              <c:pt idx="12">
                <c:v>2.135025</c:v>
              </c:pt>
              <c:pt idx="13">
                <c:v>2.170025</c:v>
              </c:pt>
              <c:pt idx="14">
                <c:v>2.204025</c:v>
              </c:pt>
              <c:pt idx="15">
                <c:v>2.235625</c:v>
              </c:pt>
              <c:pt idx="16">
                <c:v>2.266025</c:v>
              </c:pt>
              <c:pt idx="17">
                <c:v>2.342025</c:v>
              </c:pt>
              <c:pt idx="18">
                <c:v>2.321438</c:v>
              </c:pt>
              <c:pt idx="19">
                <c:v>2.346608</c:v>
              </c:pt>
              <c:pt idx="20">
                <c:v>2.370079</c:v>
              </c:pt>
              <c:pt idx="21">
                <c:v>2.392965</c:v>
              </c:pt>
              <c:pt idx="22">
                <c:v>2.322025</c:v>
              </c:pt>
              <c:pt idx="23">
                <c:v>2.414025</c:v>
              </c:pt>
              <c:pt idx="24">
                <c:v>2.429025</c:v>
              </c:pt>
              <c:pt idx="25">
                <c:v>2.443025</c:v>
              </c:pt>
              <c:pt idx="26">
                <c:v>2.454025</c:v>
              </c:pt>
              <c:pt idx="27">
                <c:v>2.464025</c:v>
              </c:pt>
              <c:pt idx="28">
                <c:v>2.548972</c:v>
              </c:pt>
              <c:pt idx="29">
                <c:v>2.897492</c:v>
              </c:pt>
              <c:pt idx="30">
                <c:v>2.993929</c:v>
              </c:pt>
              <c:pt idx="31">
                <c:v>3.165025</c:v>
              </c:pt>
              <c:pt idx="32">
                <c:v>3.250025</c:v>
              </c:pt>
              <c:pt idx="33">
                <c:v>2.920416</c:v>
              </c:pt>
              <c:pt idx="34">
                <c:v>3.017751</c:v>
              </c:pt>
              <c:pt idx="35">
                <c:v>2.906675</c:v>
              </c:pt>
              <c:pt idx="36">
                <c:v>3.095946</c:v>
              </c:pt>
              <c:pt idx="37">
                <c:v>3.149454</c:v>
              </c:pt>
              <c:pt idx="38">
                <c:v>3.329725</c:v>
              </c:pt>
              <c:pt idx="39">
                <c:v>3.379435</c:v>
              </c:pt>
              <c:pt idx="40">
                <c:v>3.532269</c:v>
              </c:pt>
              <c:pt idx="41">
                <c:v>3.550025</c:v>
              </c:pt>
              <c:pt idx="42">
                <c:v>3.777025</c:v>
              </c:pt>
              <c:pt idx="43">
                <c:v>3.845025</c:v>
              </c:pt>
              <c:pt idx="44">
                <c:v>3.898025</c:v>
              </c:pt>
              <c:pt idx="45">
                <c:v>3.937025</c:v>
              </c:pt>
              <c:pt idx="46">
                <c:v>4.104835</c:v>
              </c:pt>
              <c:pt idx="47">
                <c:v>4.052674</c:v>
              </c:pt>
              <c:pt idx="48">
                <c:v>4.000025</c:v>
              </c:pt>
            </c:numLit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122.537096</c:v>
              </c:pt>
              <c:pt idx="1">
                <c:v>124.466332</c:v>
              </c:pt>
              <c:pt idx="2">
                <c:v>126.462951</c:v>
              </c:pt>
              <c:pt idx="3">
                <c:v>130.157876</c:v>
              </c:pt>
              <c:pt idx="4">
                <c:v>134.024159</c:v>
              </c:pt>
              <c:pt idx="5">
                <c:v>134.794695</c:v>
              </c:pt>
              <c:pt idx="6">
                <c:v>138.997455</c:v>
              </c:pt>
              <c:pt idx="7">
                <c:v>142.563636</c:v>
              </c:pt>
              <c:pt idx="8">
                <c:v>145.602271</c:v>
              </c:pt>
              <c:pt idx="9">
                <c:v>148.592035</c:v>
              </c:pt>
              <c:pt idx="10">
                <c:v>150.742783</c:v>
              </c:pt>
              <c:pt idx="11">
                <c:v>151.796561</c:v>
              </c:pt>
              <c:pt idx="12">
                <c:v>152.857269</c:v>
              </c:pt>
              <c:pt idx="13">
                <c:v>153.68065</c:v>
              </c:pt>
              <c:pt idx="14">
                <c:v>156.458619</c:v>
              </c:pt>
              <c:pt idx="15">
                <c:v>158.341559</c:v>
              </c:pt>
              <c:pt idx="16">
                <c:v>161.860216</c:v>
              </c:pt>
              <c:pt idx="17">
                <c:v>166.616766</c:v>
              </c:pt>
              <c:pt idx="18">
                <c:v>171.602013</c:v>
              </c:pt>
              <c:pt idx="19">
                <c:v>172.531828</c:v>
              </c:pt>
              <c:pt idx="20">
                <c:v>174.438509</c:v>
              </c:pt>
              <c:pt idx="21">
                <c:v>178.341863</c:v>
              </c:pt>
              <c:pt idx="22">
                <c:v>179.8418</c:v>
              </c:pt>
              <c:pt idx="23">
                <c:v>175.341822</c:v>
              </c:pt>
              <c:pt idx="24">
                <c:v>176.510621</c:v>
              </c:pt>
              <c:pt idx="25">
                <c:v>178.489196</c:v>
              </c:pt>
              <c:pt idx="26">
                <c:v>176.994949</c:v>
              </c:pt>
              <c:pt idx="27">
                <c:v>180.106199</c:v>
              </c:pt>
              <c:pt idx="28">
                <c:v>185.050723</c:v>
              </c:pt>
              <c:pt idx="29">
                <c:v>189.209607</c:v>
              </c:pt>
              <c:pt idx="30">
                <c:v>188.929306</c:v>
              </c:pt>
              <c:pt idx="31">
                <c:v>194.549127</c:v>
              </c:pt>
              <c:pt idx="32">
                <c:v>195.616745</c:v>
              </c:pt>
              <c:pt idx="33">
                <c:v>197.770576</c:v>
              </c:pt>
              <c:pt idx="34">
                <c:v>202.898872</c:v>
              </c:pt>
              <c:pt idx="35">
                <c:v>205.559372</c:v>
              </c:pt>
              <c:pt idx="36">
                <c:v>212.216662</c:v>
              </c:pt>
              <c:pt idx="37">
                <c:v>219.400136</c:v>
              </c:pt>
              <c:pt idx="38">
                <c:v>228.647074</c:v>
              </c:pt>
              <c:pt idx="39">
                <c:v>228.402167</c:v>
              </c:pt>
              <c:pt idx="40">
                <c:v>232.553705</c:v>
              </c:pt>
              <c:pt idx="41">
                <c:v>237.218164</c:v>
              </c:pt>
              <c:pt idx="42">
                <c:v>240.896304</c:v>
              </c:pt>
              <c:pt idx="43">
                <c:v>243.113368</c:v>
              </c:pt>
              <c:pt idx="44">
                <c:v>251.416197</c:v>
              </c:pt>
              <c:pt idx="45">
                <c:v>255.465031</c:v>
              </c:pt>
              <c:pt idx="46">
                <c:v>262.244384</c:v>
              </c:pt>
              <c:pt idx="47">
                <c:v>270.75464</c:v>
              </c:pt>
              <c:pt idx="48">
                <c:v>270.675336</c:v>
              </c:pt>
            </c:numLit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94.254653</c:v>
              </c:pt>
              <c:pt idx="1">
                <c:v>94.491955</c:v>
              </c:pt>
              <c:pt idx="2">
                <c:v>96.875347</c:v>
              </c:pt>
              <c:pt idx="3">
                <c:v>98.441141</c:v>
              </c:pt>
              <c:pt idx="4">
                <c:v>101.041023</c:v>
              </c:pt>
              <c:pt idx="5">
                <c:v>103.917248</c:v>
              </c:pt>
              <c:pt idx="6">
                <c:v>108.262938</c:v>
              </c:pt>
              <c:pt idx="7">
                <c:v>111.341781</c:v>
              </c:pt>
              <c:pt idx="8">
                <c:v>113.33398</c:v>
              </c:pt>
              <c:pt idx="9">
                <c:v>115.410745</c:v>
              </c:pt>
              <c:pt idx="10">
                <c:v>116.12572</c:v>
              </c:pt>
              <c:pt idx="11">
                <c:v>117.104124</c:v>
              </c:pt>
              <c:pt idx="12">
                <c:v>113.876463</c:v>
              </c:pt>
              <c:pt idx="13">
                <c:v>115.459265</c:v>
              </c:pt>
              <c:pt idx="14">
                <c:v>120.004058</c:v>
              </c:pt>
              <c:pt idx="15">
                <c:v>122.842188</c:v>
              </c:pt>
              <c:pt idx="16">
                <c:v>127.919403</c:v>
              </c:pt>
              <c:pt idx="17">
                <c:v>135.448239</c:v>
              </c:pt>
              <c:pt idx="18">
                <c:v>137.641604</c:v>
              </c:pt>
              <c:pt idx="19">
                <c:v>141.108352</c:v>
              </c:pt>
              <c:pt idx="20">
                <c:v>142.184796</c:v>
              </c:pt>
              <c:pt idx="21">
                <c:v>145.242914</c:v>
              </c:pt>
              <c:pt idx="22">
                <c:v>148.998692</c:v>
              </c:pt>
              <c:pt idx="23">
                <c:v>144.783869</c:v>
              </c:pt>
              <c:pt idx="24">
                <c:v>149.19376</c:v>
              </c:pt>
              <c:pt idx="25">
                <c:v>155.119633</c:v>
              </c:pt>
              <c:pt idx="26">
                <c:v>160.99164</c:v>
              </c:pt>
              <c:pt idx="27">
                <c:v>168.458689</c:v>
              </c:pt>
              <c:pt idx="28">
                <c:v>174.981114</c:v>
              </c:pt>
              <c:pt idx="29">
                <c:v>176.995394</c:v>
              </c:pt>
              <c:pt idx="30">
                <c:v>179.406572</c:v>
              </c:pt>
              <c:pt idx="31">
                <c:v>182.022559</c:v>
              </c:pt>
              <c:pt idx="32">
                <c:v>181.301667</c:v>
              </c:pt>
              <c:pt idx="33">
                <c:v>193.09026</c:v>
              </c:pt>
              <c:pt idx="34">
                <c:v>200.572304</c:v>
              </c:pt>
              <c:pt idx="35">
                <c:v>207.303107</c:v>
              </c:pt>
              <c:pt idx="36">
                <c:v>215.892066</c:v>
              </c:pt>
              <c:pt idx="37">
                <c:v>221.988768</c:v>
              </c:pt>
              <c:pt idx="38">
                <c:v>227.811333</c:v>
              </c:pt>
              <c:pt idx="39">
                <c:v>234.214361</c:v>
              </c:pt>
              <c:pt idx="40">
                <c:v>243.738407</c:v>
              </c:pt>
              <c:pt idx="41">
                <c:v>250.840783</c:v>
              </c:pt>
              <c:pt idx="42">
                <c:v>257.421814</c:v>
              </c:pt>
              <c:pt idx="43">
                <c:v>267.592777</c:v>
              </c:pt>
              <c:pt idx="44">
                <c:v>275.498413</c:v>
              </c:pt>
              <c:pt idx="45">
                <c:v>279.086907</c:v>
              </c:pt>
              <c:pt idx="46">
                <c:v>288.885925</c:v>
              </c:pt>
              <c:pt idx="47">
                <c:v>294.53477</c:v>
              </c:pt>
              <c:pt idx="48">
                <c:v>294.871078</c:v>
              </c:pt>
            </c:numLit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9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</c:numLit>
          </c:xVal>
          <c:yVal>
            <c:numLit>
              <c:ptCount val="49"/>
              <c:pt idx="0">
                <c:v>135.126153</c:v>
              </c:pt>
              <c:pt idx="1">
                <c:v>133.23053</c:v>
              </c:pt>
              <c:pt idx="2">
                <c:v>134.184178</c:v>
              </c:pt>
              <c:pt idx="3">
                <c:v>137.296515</c:v>
              </c:pt>
              <c:pt idx="4">
                <c:v>143.311749</c:v>
              </c:pt>
              <c:pt idx="5">
                <c:v>150.837351</c:v>
              </c:pt>
              <c:pt idx="6">
                <c:v>153.706728</c:v>
              </c:pt>
              <c:pt idx="7">
                <c:v>157.983286</c:v>
              </c:pt>
              <c:pt idx="8">
                <c:v>161.221845</c:v>
              </c:pt>
              <c:pt idx="9">
                <c:v>159.25134</c:v>
              </c:pt>
              <c:pt idx="10">
                <c:v>160.639846</c:v>
              </c:pt>
              <c:pt idx="11">
                <c:v>156.82544</c:v>
              </c:pt>
              <c:pt idx="12">
                <c:v>158.7044</c:v>
              </c:pt>
              <c:pt idx="13">
                <c:v>158.247775</c:v>
              </c:pt>
              <c:pt idx="14">
                <c:v>163.111673</c:v>
              </c:pt>
              <c:pt idx="15">
                <c:v>163.26181</c:v>
              </c:pt>
              <c:pt idx="16">
                <c:v>170.728069</c:v>
              </c:pt>
              <c:pt idx="17">
                <c:v>174.353418</c:v>
              </c:pt>
              <c:pt idx="18">
                <c:v>176.635374</c:v>
              </c:pt>
              <c:pt idx="19">
                <c:v>184.759023</c:v>
              </c:pt>
              <c:pt idx="20">
                <c:v>186.406579</c:v>
              </c:pt>
              <c:pt idx="21">
                <c:v>187.434274</c:v>
              </c:pt>
              <c:pt idx="22">
                <c:v>188.799089</c:v>
              </c:pt>
              <c:pt idx="23">
                <c:v>185.419021</c:v>
              </c:pt>
              <c:pt idx="24">
                <c:v>189.194909</c:v>
              </c:pt>
              <c:pt idx="25">
                <c:v>190.135309</c:v>
              </c:pt>
              <c:pt idx="26">
                <c:v>194.784669</c:v>
              </c:pt>
              <c:pt idx="27">
                <c:v>197.288062</c:v>
              </c:pt>
              <c:pt idx="28">
                <c:v>205.348424</c:v>
              </c:pt>
              <c:pt idx="29">
                <c:v>207.487221</c:v>
              </c:pt>
              <c:pt idx="30">
                <c:v>206.050462</c:v>
              </c:pt>
              <c:pt idx="31">
                <c:v>207.881693</c:v>
              </c:pt>
              <c:pt idx="32">
                <c:v>202.236775</c:v>
              </c:pt>
              <c:pt idx="33">
                <c:v>211.672885</c:v>
              </c:pt>
              <c:pt idx="34">
                <c:v>212.823454</c:v>
              </c:pt>
              <c:pt idx="35">
                <c:v>219.073276</c:v>
              </c:pt>
              <c:pt idx="36">
                <c:v>226.242687</c:v>
              </c:pt>
              <c:pt idx="37">
                <c:v>233.904258</c:v>
              </c:pt>
              <c:pt idx="38">
                <c:v>242.233526</c:v>
              </c:pt>
              <c:pt idx="39">
                <c:v>245.509797</c:v>
              </c:pt>
              <c:pt idx="40">
                <c:v>251.901199</c:v>
              </c:pt>
              <c:pt idx="41">
                <c:v>255.557902</c:v>
              </c:pt>
              <c:pt idx="42">
                <c:v>260.385522</c:v>
              </c:pt>
              <c:pt idx="43">
                <c:v>269.030512</c:v>
              </c:pt>
              <c:pt idx="44">
                <c:v>275.875936</c:v>
              </c:pt>
              <c:pt idx="45">
                <c:v>281.760109</c:v>
              </c:pt>
              <c:pt idx="46">
                <c:v>287.066876</c:v>
              </c:pt>
              <c:pt idx="47">
                <c:v>289.652802</c:v>
              </c:pt>
              <c:pt idx="48">
                <c:v>292.122275</c:v>
              </c:pt>
            </c:numLit>
          </c:yVal>
          <c:smooth val="0"/>
        </c:ser>
        <c:axId val="17804714"/>
        <c:axId val="26024699"/>
      </c:scatterChart>
      <c:valAx>
        <c:axId val="1780471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24699"/>
        <c:crosses val="autoZero"/>
        <c:crossBetween val="midCat"/>
        <c:dispUnits/>
        <c:majorUnit val="10"/>
        <c:minorUnit val="2"/>
      </c:valAx>
      <c:valAx>
        <c:axId val="26024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804714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China,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China'!$B$6:$B$54</c:f>
              <c:numCache>
                <c:ptCount val="49"/>
                <c:pt idx="0">
                  <c:v>8.369516</c:v>
                </c:pt>
                <c:pt idx="1">
                  <c:v>8.564922</c:v>
                </c:pt>
                <c:pt idx="2">
                  <c:v>8.667591</c:v>
                </c:pt>
                <c:pt idx="3">
                  <c:v>11.03409</c:v>
                </c:pt>
                <c:pt idx="4">
                  <c:v>11.021529</c:v>
                </c:pt>
                <c:pt idx="5">
                  <c:v>13.652541</c:v>
                </c:pt>
                <c:pt idx="6">
                  <c:v>14.262833</c:v>
                </c:pt>
                <c:pt idx="7">
                  <c:v>15.241998</c:v>
                </c:pt>
                <c:pt idx="8">
                  <c:v>15.728412</c:v>
                </c:pt>
                <c:pt idx="9">
                  <c:v>15.713063</c:v>
                </c:pt>
                <c:pt idx="10">
                  <c:v>16.27322</c:v>
                </c:pt>
                <c:pt idx="11">
                  <c:v>16.665035</c:v>
                </c:pt>
                <c:pt idx="12">
                  <c:v>17.016866</c:v>
                </c:pt>
                <c:pt idx="13">
                  <c:v>18.133196</c:v>
                </c:pt>
                <c:pt idx="14">
                  <c:v>18.123604</c:v>
                </c:pt>
                <c:pt idx="15">
                  <c:v>18.121367</c:v>
                </c:pt>
                <c:pt idx="16">
                  <c:v>17.559599</c:v>
                </c:pt>
                <c:pt idx="17">
                  <c:v>17.313534</c:v>
                </c:pt>
                <c:pt idx="18">
                  <c:v>17.794812</c:v>
                </c:pt>
                <c:pt idx="19">
                  <c:v>18.439752</c:v>
                </c:pt>
                <c:pt idx="20">
                  <c:v>18.573839</c:v>
                </c:pt>
                <c:pt idx="21">
                  <c:v>18.819785</c:v>
                </c:pt>
                <c:pt idx="22">
                  <c:v>19.191163</c:v>
                </c:pt>
                <c:pt idx="23">
                  <c:v>19.194202</c:v>
                </c:pt>
                <c:pt idx="24">
                  <c:v>19.546953</c:v>
                </c:pt>
                <c:pt idx="25">
                  <c:v>19.972538</c:v>
                </c:pt>
                <c:pt idx="26">
                  <c:v>20.85985</c:v>
                </c:pt>
                <c:pt idx="27">
                  <c:v>20.858621</c:v>
                </c:pt>
                <c:pt idx="28">
                  <c:v>21.101313</c:v>
                </c:pt>
                <c:pt idx="29">
                  <c:v>21.421975</c:v>
                </c:pt>
                <c:pt idx="30">
                  <c:v>21.712036</c:v>
                </c:pt>
                <c:pt idx="31">
                  <c:v>22.023716</c:v>
                </c:pt>
                <c:pt idx="32">
                  <c:v>22.216703</c:v>
                </c:pt>
                <c:pt idx="33">
                  <c:v>22.562999</c:v>
                </c:pt>
                <c:pt idx="34">
                  <c:v>22.926183</c:v>
                </c:pt>
                <c:pt idx="35">
                  <c:v>23.595433</c:v>
                </c:pt>
                <c:pt idx="36">
                  <c:v>21.731851</c:v>
                </c:pt>
                <c:pt idx="37">
                  <c:v>22.553806</c:v>
                </c:pt>
                <c:pt idx="38">
                  <c:v>22.674439</c:v>
                </c:pt>
                <c:pt idx="39">
                  <c:v>22.595017</c:v>
                </c:pt>
                <c:pt idx="40">
                  <c:v>22.764781</c:v>
                </c:pt>
                <c:pt idx="41">
                  <c:v>22.68962</c:v>
                </c:pt>
                <c:pt idx="42">
                  <c:v>22.729162</c:v>
                </c:pt>
                <c:pt idx="43">
                  <c:v>22.287212</c:v>
                </c:pt>
                <c:pt idx="44">
                  <c:v>22.365381</c:v>
                </c:pt>
                <c:pt idx="45">
                  <c:v>22.498838</c:v>
                </c:pt>
                <c:pt idx="46">
                  <c:v>22.720762</c:v>
                </c:pt>
                <c:pt idx="47">
                  <c:v>23.271909</c:v>
                </c:pt>
                <c:pt idx="48">
                  <c:v>23.703909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China'!$C$6:$C$54</c:f>
              <c:numCache>
                <c:ptCount val="49"/>
                <c:pt idx="0">
                  <c:v>49.514057</c:v>
                </c:pt>
                <c:pt idx="1">
                  <c:v>46.87556</c:v>
                </c:pt>
                <c:pt idx="2">
                  <c:v>47.475507</c:v>
                </c:pt>
                <c:pt idx="3">
                  <c:v>49.056062</c:v>
                </c:pt>
                <c:pt idx="4">
                  <c:v>52.533452</c:v>
                </c:pt>
                <c:pt idx="5">
                  <c:v>53.689871</c:v>
                </c:pt>
                <c:pt idx="6">
                  <c:v>56.065909</c:v>
                </c:pt>
                <c:pt idx="7">
                  <c:v>56.9753</c:v>
                </c:pt>
                <c:pt idx="8">
                  <c:v>57.838346</c:v>
                </c:pt>
                <c:pt idx="9">
                  <c:v>57.616205</c:v>
                </c:pt>
                <c:pt idx="10">
                  <c:v>57.608007</c:v>
                </c:pt>
                <c:pt idx="11">
                  <c:v>57.592971</c:v>
                </c:pt>
                <c:pt idx="12">
                  <c:v>57.109536</c:v>
                </c:pt>
                <c:pt idx="13">
                  <c:v>56.7893</c:v>
                </c:pt>
                <c:pt idx="14">
                  <c:v>56.682903</c:v>
                </c:pt>
                <c:pt idx="15">
                  <c:v>55.68585</c:v>
                </c:pt>
                <c:pt idx="16">
                  <c:v>53.976936</c:v>
                </c:pt>
                <c:pt idx="17">
                  <c:v>52.835851</c:v>
                </c:pt>
                <c:pt idx="18">
                  <c:v>52.625386</c:v>
                </c:pt>
                <c:pt idx="19">
                  <c:v>52.496213</c:v>
                </c:pt>
                <c:pt idx="20">
                  <c:v>52.600332</c:v>
                </c:pt>
                <c:pt idx="21">
                  <c:v>53.915814</c:v>
                </c:pt>
                <c:pt idx="22">
                  <c:v>57.011528</c:v>
                </c:pt>
                <c:pt idx="23">
                  <c:v>59.022646</c:v>
                </c:pt>
                <c:pt idx="24">
                  <c:v>62.714199</c:v>
                </c:pt>
                <c:pt idx="25">
                  <c:v>66.993286</c:v>
                </c:pt>
                <c:pt idx="26">
                  <c:v>70.965348</c:v>
                </c:pt>
                <c:pt idx="27">
                  <c:v>73.964484</c:v>
                </c:pt>
                <c:pt idx="28">
                  <c:v>77.026608</c:v>
                </c:pt>
                <c:pt idx="29">
                  <c:v>79.496819</c:v>
                </c:pt>
                <c:pt idx="30">
                  <c:v>81.327882</c:v>
                </c:pt>
                <c:pt idx="31">
                  <c:v>82.722948</c:v>
                </c:pt>
                <c:pt idx="32">
                  <c:v>85.78332</c:v>
                </c:pt>
                <c:pt idx="33">
                  <c:v>90.908312</c:v>
                </c:pt>
                <c:pt idx="34">
                  <c:v>100.555931</c:v>
                </c:pt>
                <c:pt idx="35">
                  <c:v>99.458232</c:v>
                </c:pt>
                <c:pt idx="36">
                  <c:v>90.835401</c:v>
                </c:pt>
                <c:pt idx="37">
                  <c:v>99.435292</c:v>
                </c:pt>
                <c:pt idx="38">
                  <c:v>101.912343</c:v>
                </c:pt>
                <c:pt idx="39">
                  <c:v>104.553559</c:v>
                </c:pt>
                <c:pt idx="40">
                  <c:v>100.929433</c:v>
                </c:pt>
                <c:pt idx="41">
                  <c:v>95.555476</c:v>
                </c:pt>
                <c:pt idx="42">
                  <c:v>93.099589</c:v>
                </c:pt>
                <c:pt idx="43">
                  <c:v>92.207458</c:v>
                </c:pt>
                <c:pt idx="44">
                  <c:v>90.134331</c:v>
                </c:pt>
                <c:pt idx="45">
                  <c:v>87.548391</c:v>
                </c:pt>
                <c:pt idx="46">
                  <c:v>82.072749</c:v>
                </c:pt>
                <c:pt idx="47">
                  <c:v>82.623951</c:v>
                </c:pt>
                <c:pt idx="48">
                  <c:v>92.131951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China'!$D$6:$D$54</c:f>
              <c:numCache>
                <c:ptCount val="49"/>
                <c:pt idx="0">
                  <c:v>51.302582</c:v>
                </c:pt>
                <c:pt idx="1">
                  <c:v>63.256487</c:v>
                </c:pt>
                <c:pt idx="2">
                  <c:v>70.666989</c:v>
                </c:pt>
                <c:pt idx="3">
                  <c:v>67.87324</c:v>
                </c:pt>
                <c:pt idx="4">
                  <c:v>62.3902</c:v>
                </c:pt>
                <c:pt idx="5">
                  <c:v>60.922074</c:v>
                </c:pt>
                <c:pt idx="6">
                  <c:v>60.456622</c:v>
                </c:pt>
                <c:pt idx="7">
                  <c:v>62.155172</c:v>
                </c:pt>
                <c:pt idx="8">
                  <c:v>62.165195</c:v>
                </c:pt>
                <c:pt idx="9">
                  <c:v>60.669666</c:v>
                </c:pt>
                <c:pt idx="10">
                  <c:v>61.578007</c:v>
                </c:pt>
                <c:pt idx="11">
                  <c:v>62.954548</c:v>
                </c:pt>
                <c:pt idx="12">
                  <c:v>61.517886</c:v>
                </c:pt>
                <c:pt idx="13">
                  <c:v>64.280838</c:v>
                </c:pt>
                <c:pt idx="14">
                  <c:v>66.358576</c:v>
                </c:pt>
                <c:pt idx="15">
                  <c:v>68.231814</c:v>
                </c:pt>
                <c:pt idx="16">
                  <c:v>65.675959</c:v>
                </c:pt>
                <c:pt idx="17">
                  <c:v>68.024886</c:v>
                </c:pt>
                <c:pt idx="18">
                  <c:v>73.738984</c:v>
                </c:pt>
                <c:pt idx="19">
                  <c:v>80.762327</c:v>
                </c:pt>
                <c:pt idx="20">
                  <c:v>80.868252</c:v>
                </c:pt>
                <c:pt idx="21">
                  <c:v>78.437249</c:v>
                </c:pt>
                <c:pt idx="22">
                  <c:v>75.39759</c:v>
                </c:pt>
                <c:pt idx="23">
                  <c:v>68.232495</c:v>
                </c:pt>
                <c:pt idx="24">
                  <c:v>63.424712</c:v>
                </c:pt>
                <c:pt idx="25">
                  <c:v>61.905509</c:v>
                </c:pt>
                <c:pt idx="26">
                  <c:v>67.457712</c:v>
                </c:pt>
                <c:pt idx="27">
                  <c:v>77.894715</c:v>
                </c:pt>
                <c:pt idx="28">
                  <c:v>91.152259</c:v>
                </c:pt>
                <c:pt idx="29">
                  <c:v>98.313433</c:v>
                </c:pt>
                <c:pt idx="30">
                  <c:v>97.377951</c:v>
                </c:pt>
                <c:pt idx="31">
                  <c:v>95.530724</c:v>
                </c:pt>
                <c:pt idx="32">
                  <c:v>97.812093</c:v>
                </c:pt>
                <c:pt idx="33">
                  <c:v>105.990089</c:v>
                </c:pt>
                <c:pt idx="34">
                  <c:v>123.394065</c:v>
                </c:pt>
                <c:pt idx="35">
                  <c:v>149.911596</c:v>
                </c:pt>
                <c:pt idx="36">
                  <c:v>123.467329</c:v>
                </c:pt>
                <c:pt idx="37">
                  <c:v>135.116408</c:v>
                </c:pt>
                <c:pt idx="38">
                  <c:v>141.920503</c:v>
                </c:pt>
                <c:pt idx="39">
                  <c:v>148.365699</c:v>
                </c:pt>
                <c:pt idx="40">
                  <c:v>149.640917</c:v>
                </c:pt>
                <c:pt idx="41">
                  <c:v>145.785066</c:v>
                </c:pt>
                <c:pt idx="42">
                  <c:v>148.567965</c:v>
                </c:pt>
                <c:pt idx="43">
                  <c:v>149.84385</c:v>
                </c:pt>
                <c:pt idx="44">
                  <c:v>152.133731</c:v>
                </c:pt>
                <c:pt idx="45">
                  <c:v>146.781707</c:v>
                </c:pt>
                <c:pt idx="46">
                  <c:v>137.862257</c:v>
                </c:pt>
                <c:pt idx="47">
                  <c:v>149.376747</c:v>
                </c:pt>
                <c:pt idx="48">
                  <c:v>152.457739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China'!$A$6:$A$54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China'!$E$6:$E$54</c:f>
              <c:numCache>
                <c:ptCount val="49"/>
                <c:pt idx="0">
                  <c:v>61.640015</c:v>
                </c:pt>
                <c:pt idx="1">
                  <c:v>60.75002</c:v>
                </c:pt>
                <c:pt idx="2">
                  <c:v>64.120019</c:v>
                </c:pt>
                <c:pt idx="3">
                  <c:v>69.740019</c:v>
                </c:pt>
                <c:pt idx="4">
                  <c:v>74.45002</c:v>
                </c:pt>
                <c:pt idx="5">
                  <c:v>78.260027</c:v>
                </c:pt>
                <c:pt idx="6">
                  <c:v>77.780032</c:v>
                </c:pt>
                <c:pt idx="7">
                  <c:v>82.330026</c:v>
                </c:pt>
                <c:pt idx="8">
                  <c:v>82.210031</c:v>
                </c:pt>
                <c:pt idx="9">
                  <c:v>79.710028</c:v>
                </c:pt>
                <c:pt idx="10">
                  <c:v>85.630035</c:v>
                </c:pt>
                <c:pt idx="11">
                  <c:v>87.330036</c:v>
                </c:pt>
                <c:pt idx="12">
                  <c:v>87.98004</c:v>
                </c:pt>
                <c:pt idx="13">
                  <c:v>93.18004</c:v>
                </c:pt>
                <c:pt idx="14">
                  <c:v>94.70003</c:v>
                </c:pt>
                <c:pt idx="15">
                  <c:v>95.33001</c:v>
                </c:pt>
                <c:pt idx="16">
                  <c:v>92.705018</c:v>
                </c:pt>
                <c:pt idx="17">
                  <c:v>93.532</c:v>
                </c:pt>
                <c:pt idx="18">
                  <c:v>96.397174</c:v>
                </c:pt>
                <c:pt idx="19">
                  <c:v>102.568202</c:v>
                </c:pt>
                <c:pt idx="20">
                  <c:v>106.627268</c:v>
                </c:pt>
                <c:pt idx="21">
                  <c:v>109.470239</c:v>
                </c:pt>
                <c:pt idx="22">
                  <c:v>106.57037</c:v>
                </c:pt>
                <c:pt idx="23">
                  <c:v>98.920449</c:v>
                </c:pt>
                <c:pt idx="24">
                  <c:v>95.193584</c:v>
                </c:pt>
                <c:pt idx="25">
                  <c:v>94.210389</c:v>
                </c:pt>
                <c:pt idx="26">
                  <c:v>99.009322</c:v>
                </c:pt>
                <c:pt idx="27">
                  <c:v>102.655613</c:v>
                </c:pt>
                <c:pt idx="28">
                  <c:v>110.571385</c:v>
                </c:pt>
                <c:pt idx="29">
                  <c:v>113.508373</c:v>
                </c:pt>
                <c:pt idx="30">
                  <c:v>112.816397</c:v>
                </c:pt>
                <c:pt idx="31">
                  <c:v>110.855427</c:v>
                </c:pt>
                <c:pt idx="32">
                  <c:v>109.720499</c:v>
                </c:pt>
                <c:pt idx="33">
                  <c:v>111.679616</c:v>
                </c:pt>
                <c:pt idx="34">
                  <c:v>117.445551</c:v>
                </c:pt>
                <c:pt idx="35">
                  <c:v>127.630362</c:v>
                </c:pt>
                <c:pt idx="36">
                  <c:v>114.125387</c:v>
                </c:pt>
                <c:pt idx="37">
                  <c:v>120.956205</c:v>
                </c:pt>
                <c:pt idx="38">
                  <c:v>127.352236</c:v>
                </c:pt>
                <c:pt idx="39">
                  <c:v>131.095105</c:v>
                </c:pt>
                <c:pt idx="40">
                  <c:v>130.026217</c:v>
                </c:pt>
                <c:pt idx="41">
                  <c:v>130.628215</c:v>
                </c:pt>
                <c:pt idx="42">
                  <c:v>133.997215</c:v>
                </c:pt>
                <c:pt idx="43">
                  <c:v>143.395223</c:v>
                </c:pt>
                <c:pt idx="44">
                  <c:v>152.035223</c:v>
                </c:pt>
                <c:pt idx="45">
                  <c:v>151.337205</c:v>
                </c:pt>
                <c:pt idx="46">
                  <c:v>146.018206</c:v>
                </c:pt>
                <c:pt idx="47">
                  <c:v>136.436206</c:v>
                </c:pt>
                <c:pt idx="48">
                  <c:v>128.557206</c:v>
                </c:pt>
              </c:numCache>
            </c:numRef>
          </c:yVal>
          <c:smooth val="0"/>
        </c:ser>
        <c:axId val="32895700"/>
        <c:axId val="27625845"/>
      </c:scatterChart>
      <c:valAx>
        <c:axId val="32895700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25845"/>
        <c:crosses val="autoZero"/>
        <c:crossBetween val="midCat"/>
        <c:dispUnits/>
        <c:majorUnit val="10"/>
        <c:minorUnit val="2"/>
      </c:valAx>
      <c:valAx>
        <c:axId val="27625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895700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Kazakhstan'!$B$6:$B$29</c:f>
              <c:numCache>
                <c:ptCount val="24"/>
                <c:pt idx="0">
                  <c:v>25.254</c:v>
                </c:pt>
                <c:pt idx="1">
                  <c:v>20.451</c:v>
                </c:pt>
                <c:pt idx="2">
                  <c:v>18.388</c:v>
                </c:pt>
                <c:pt idx="3">
                  <c:v>27.908</c:v>
                </c:pt>
                <c:pt idx="4">
                  <c:v>11.589</c:v>
                </c:pt>
                <c:pt idx="5">
                  <c:v>29.167</c:v>
                </c:pt>
                <c:pt idx="6">
                  <c:v>21.294</c:v>
                </c:pt>
                <c:pt idx="7">
                  <c:v>16.182</c:v>
                </c:pt>
                <c:pt idx="8">
                  <c:v>9.295</c:v>
                </c:pt>
                <c:pt idx="9">
                  <c:v>11.087</c:v>
                </c:pt>
                <c:pt idx="10">
                  <c:v>12.027</c:v>
                </c:pt>
                <c:pt idx="11">
                  <c:v>6.238</c:v>
                </c:pt>
                <c:pt idx="12">
                  <c:v>14.045</c:v>
                </c:pt>
                <c:pt idx="13">
                  <c:v>11.314</c:v>
                </c:pt>
                <c:pt idx="14">
                  <c:v>15.692</c:v>
                </c:pt>
                <c:pt idx="15">
                  <c:v>15.564</c:v>
                </c:pt>
                <c:pt idx="16">
                  <c:v>14.328</c:v>
                </c:pt>
                <c:pt idx="17">
                  <c:v>12.149</c:v>
                </c:pt>
                <c:pt idx="18">
                  <c:v>13.422</c:v>
                </c:pt>
                <c:pt idx="19">
                  <c:v>16.078</c:v>
                </c:pt>
                <c:pt idx="20">
                  <c:v>19.673</c:v>
                </c:pt>
                <c:pt idx="21">
                  <c:v>15.04</c:v>
                </c:pt>
                <c:pt idx="22">
                  <c:v>20.315</c:v>
                </c:pt>
                <c:pt idx="23">
                  <c:v>13.035</c:v>
                </c:pt>
              </c:numCache>
            </c:numRef>
          </c:yVal>
          <c:smooth val="0"/>
        </c:ser>
        <c:axId val="21525514"/>
        <c:axId val="59511899"/>
      </c:scatterChart>
      <c:valAx>
        <c:axId val="21525514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511899"/>
        <c:crosses val="autoZero"/>
        <c:crossBetween val="midCat"/>
        <c:dispUnits/>
        <c:majorUnit val="4"/>
        <c:minorUnit val="1"/>
      </c:valAx>
      <c:valAx>
        <c:axId val="59511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525514"/>
        <c:crossesAt val="198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Iran,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Iran'!$B$6:$B$53</c:f>
              <c:numCache>
                <c:ptCount val="48"/>
                <c:pt idx="0">
                  <c:v>0.247</c:v>
                </c:pt>
                <c:pt idx="1">
                  <c:v>0.26</c:v>
                </c:pt>
                <c:pt idx="2">
                  <c:v>0.23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0.256</c:v>
                </c:pt>
                <c:pt idx="7">
                  <c:v>0.26</c:v>
                </c:pt>
                <c:pt idx="8">
                  <c:v>0.24</c:v>
                </c:pt>
                <c:pt idx="9">
                  <c:v>0.24</c:v>
                </c:pt>
                <c:pt idx="10">
                  <c:v>0.23</c:v>
                </c:pt>
                <c:pt idx="11">
                  <c:v>0.24</c:v>
                </c:pt>
                <c:pt idx="12">
                  <c:v>0.22</c:v>
                </c:pt>
                <c:pt idx="13">
                  <c:v>0.236</c:v>
                </c:pt>
                <c:pt idx="14">
                  <c:v>0.248132</c:v>
                </c:pt>
                <c:pt idx="15">
                  <c:v>0.24</c:v>
                </c:pt>
                <c:pt idx="16">
                  <c:v>0.225</c:v>
                </c:pt>
                <c:pt idx="17">
                  <c:v>0.22</c:v>
                </c:pt>
                <c:pt idx="18">
                  <c:v>0.22</c:v>
                </c:pt>
                <c:pt idx="19">
                  <c:v>0.24</c:v>
                </c:pt>
                <c:pt idx="20">
                  <c:v>0.265516</c:v>
                </c:pt>
                <c:pt idx="21">
                  <c:v>0.288</c:v>
                </c:pt>
                <c:pt idx="22">
                  <c:v>0.315</c:v>
                </c:pt>
                <c:pt idx="23">
                  <c:v>0.335</c:v>
                </c:pt>
                <c:pt idx="24">
                  <c:v>0.36</c:v>
                </c:pt>
                <c:pt idx="25">
                  <c:v>0.382293</c:v>
                </c:pt>
                <c:pt idx="26">
                  <c:v>0.405</c:v>
                </c:pt>
                <c:pt idx="27">
                  <c:v>0.435853</c:v>
                </c:pt>
                <c:pt idx="28">
                  <c:v>0.436</c:v>
                </c:pt>
                <c:pt idx="29">
                  <c:v>0.44</c:v>
                </c:pt>
                <c:pt idx="30">
                  <c:v>0.44</c:v>
                </c:pt>
                <c:pt idx="31">
                  <c:v>0.44</c:v>
                </c:pt>
                <c:pt idx="32">
                  <c:v>0.43</c:v>
                </c:pt>
                <c:pt idx="33">
                  <c:v>0.438</c:v>
                </c:pt>
                <c:pt idx="34">
                  <c:v>0.447</c:v>
                </c:pt>
                <c:pt idx="35">
                  <c:v>0.456</c:v>
                </c:pt>
                <c:pt idx="36">
                  <c:v>0.465</c:v>
                </c:pt>
                <c:pt idx="37">
                  <c:v>0.474</c:v>
                </c:pt>
                <c:pt idx="38">
                  <c:v>0.474</c:v>
                </c:pt>
                <c:pt idx="39">
                  <c:v>0.4906</c:v>
                </c:pt>
                <c:pt idx="40">
                  <c:v>0.5068</c:v>
                </c:pt>
                <c:pt idx="41">
                  <c:v>0.5235</c:v>
                </c:pt>
                <c:pt idx="42">
                  <c:v>0.54</c:v>
                </c:pt>
                <c:pt idx="43">
                  <c:v>0.56</c:v>
                </c:pt>
                <c:pt idx="44">
                  <c:v>0.58</c:v>
                </c:pt>
                <c:pt idx="45">
                  <c:v>0.6</c:v>
                </c:pt>
                <c:pt idx="46">
                  <c:v>0.62</c:v>
                </c:pt>
                <c:pt idx="47">
                  <c:v>0.63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Iran'!$C$6:$C$53</c:f>
              <c:numCache>
                <c:ptCount val="48"/>
                <c:pt idx="0">
                  <c:v>6.023</c:v>
                </c:pt>
                <c:pt idx="1">
                  <c:v>6.073</c:v>
                </c:pt>
                <c:pt idx="2">
                  <c:v>5.2</c:v>
                </c:pt>
                <c:pt idx="3">
                  <c:v>5</c:v>
                </c:pt>
                <c:pt idx="4">
                  <c:v>5</c:v>
                </c:pt>
                <c:pt idx="5">
                  <c:v>4.9</c:v>
                </c:pt>
                <c:pt idx="6">
                  <c:v>4.946</c:v>
                </c:pt>
                <c:pt idx="7">
                  <c:v>4.971</c:v>
                </c:pt>
                <c:pt idx="8">
                  <c:v>5.1</c:v>
                </c:pt>
                <c:pt idx="9">
                  <c:v>5.3</c:v>
                </c:pt>
                <c:pt idx="10">
                  <c:v>5.516</c:v>
                </c:pt>
                <c:pt idx="11">
                  <c:v>5.607</c:v>
                </c:pt>
                <c:pt idx="12">
                  <c:v>5.82</c:v>
                </c:pt>
                <c:pt idx="13">
                  <c:v>5.856</c:v>
                </c:pt>
                <c:pt idx="14">
                  <c:v>5.625</c:v>
                </c:pt>
                <c:pt idx="15">
                  <c:v>5.6</c:v>
                </c:pt>
                <c:pt idx="16">
                  <c:v>5.518</c:v>
                </c:pt>
                <c:pt idx="17">
                  <c:v>5.425</c:v>
                </c:pt>
                <c:pt idx="18">
                  <c:v>5.399</c:v>
                </c:pt>
                <c:pt idx="19">
                  <c:v>5.174</c:v>
                </c:pt>
                <c:pt idx="20">
                  <c:v>5.66072</c:v>
                </c:pt>
                <c:pt idx="21">
                  <c:v>5.103</c:v>
                </c:pt>
                <c:pt idx="22">
                  <c:v>5.4</c:v>
                </c:pt>
                <c:pt idx="23">
                  <c:v>5.8</c:v>
                </c:pt>
                <c:pt idx="24">
                  <c:v>6.2</c:v>
                </c:pt>
                <c:pt idx="25">
                  <c:v>6.69112</c:v>
                </c:pt>
                <c:pt idx="26">
                  <c:v>6.5</c:v>
                </c:pt>
                <c:pt idx="27">
                  <c:v>6.368</c:v>
                </c:pt>
                <c:pt idx="28">
                  <c:v>7.917747</c:v>
                </c:pt>
                <c:pt idx="29">
                  <c:v>7.53212</c:v>
                </c:pt>
                <c:pt idx="30">
                  <c:v>6.69732</c:v>
                </c:pt>
                <c:pt idx="31">
                  <c:v>6.9</c:v>
                </c:pt>
                <c:pt idx="32">
                  <c:v>7.99616</c:v>
                </c:pt>
                <c:pt idx="33">
                  <c:v>8.202</c:v>
                </c:pt>
                <c:pt idx="34">
                  <c:v>8.347</c:v>
                </c:pt>
                <c:pt idx="35">
                  <c:v>8.492</c:v>
                </c:pt>
                <c:pt idx="36">
                  <c:v>8.638</c:v>
                </c:pt>
                <c:pt idx="37">
                  <c:v>8.785</c:v>
                </c:pt>
                <c:pt idx="38">
                  <c:v>8.04742</c:v>
                </c:pt>
                <c:pt idx="39">
                  <c:v>8.2701</c:v>
                </c:pt>
                <c:pt idx="40">
                  <c:v>8.5</c:v>
                </c:pt>
                <c:pt idx="41">
                  <c:v>7.445</c:v>
                </c:pt>
                <c:pt idx="42">
                  <c:v>7.335</c:v>
                </c:pt>
                <c:pt idx="43">
                  <c:v>7.631</c:v>
                </c:pt>
                <c:pt idx="44">
                  <c:v>7.819</c:v>
                </c:pt>
                <c:pt idx="45">
                  <c:v>7.892</c:v>
                </c:pt>
                <c:pt idx="46">
                  <c:v>7.609</c:v>
                </c:pt>
                <c:pt idx="47">
                  <c:v>7.61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Iran'!$D$6:$D$53</c:f>
              <c:numCache>
                <c:ptCount val="48"/>
                <c:pt idx="0">
                  <c:v>12.531</c:v>
                </c:pt>
                <c:pt idx="1">
                  <c:v>15.887</c:v>
                </c:pt>
                <c:pt idx="2">
                  <c:v>13.5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13.329</c:v>
                </c:pt>
                <c:pt idx="7">
                  <c:v>13.388</c:v>
                </c:pt>
                <c:pt idx="8">
                  <c:v>13.5</c:v>
                </c:pt>
                <c:pt idx="9">
                  <c:v>13.7</c:v>
                </c:pt>
                <c:pt idx="10">
                  <c:v>13.95</c:v>
                </c:pt>
                <c:pt idx="11">
                  <c:v>13.46</c:v>
                </c:pt>
                <c:pt idx="12">
                  <c:v>14.192</c:v>
                </c:pt>
                <c:pt idx="13">
                  <c:v>14.289</c:v>
                </c:pt>
                <c:pt idx="14">
                  <c:v>15.055882</c:v>
                </c:pt>
                <c:pt idx="15">
                  <c:v>16</c:v>
                </c:pt>
                <c:pt idx="16">
                  <c:v>16.67</c:v>
                </c:pt>
                <c:pt idx="17">
                  <c:v>16.5</c:v>
                </c:pt>
                <c:pt idx="18">
                  <c:v>16.757</c:v>
                </c:pt>
                <c:pt idx="19">
                  <c:v>17.358</c:v>
                </c:pt>
                <c:pt idx="20">
                  <c:v>18</c:v>
                </c:pt>
                <c:pt idx="21">
                  <c:v>18.663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23.269072</c:v>
                </c:pt>
                <c:pt idx="26">
                  <c:v>22.5</c:v>
                </c:pt>
                <c:pt idx="27">
                  <c:v>22.244</c:v>
                </c:pt>
                <c:pt idx="28">
                  <c:v>24.409312</c:v>
                </c:pt>
                <c:pt idx="29">
                  <c:v>24.747728</c:v>
                </c:pt>
                <c:pt idx="30">
                  <c:v>24.747728</c:v>
                </c:pt>
                <c:pt idx="31">
                  <c:v>24.9858</c:v>
                </c:pt>
                <c:pt idx="32">
                  <c:v>25.754</c:v>
                </c:pt>
                <c:pt idx="33">
                  <c:v>25.757</c:v>
                </c:pt>
                <c:pt idx="34">
                  <c:v>25.757</c:v>
                </c:pt>
                <c:pt idx="35">
                  <c:v>25.757</c:v>
                </c:pt>
                <c:pt idx="36">
                  <c:v>26</c:v>
                </c:pt>
                <c:pt idx="37">
                  <c:v>25.757</c:v>
                </c:pt>
                <c:pt idx="38">
                  <c:v>25.757</c:v>
                </c:pt>
                <c:pt idx="39">
                  <c:v>25.757</c:v>
                </c:pt>
                <c:pt idx="40">
                  <c:v>25.757</c:v>
                </c:pt>
                <c:pt idx="41">
                  <c:v>25.757</c:v>
                </c:pt>
                <c:pt idx="42">
                  <c:v>25.679</c:v>
                </c:pt>
                <c:pt idx="43">
                  <c:v>25.756</c:v>
                </c:pt>
                <c:pt idx="44">
                  <c:v>25.807</c:v>
                </c:pt>
                <c:pt idx="45">
                  <c:v>25.833</c:v>
                </c:pt>
                <c:pt idx="46">
                  <c:v>25.531</c:v>
                </c:pt>
                <c:pt idx="47">
                  <c:v>25.3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Iran'!$A$6:$A$53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Iran'!$E$6:$E$53</c:f>
              <c:numCache>
                <c:ptCount val="48"/>
                <c:pt idx="0">
                  <c:v>31.832</c:v>
                </c:pt>
                <c:pt idx="1">
                  <c:v>30.72</c:v>
                </c:pt>
                <c:pt idx="2">
                  <c:v>29.5</c:v>
                </c:pt>
                <c:pt idx="3">
                  <c:v>30</c:v>
                </c:pt>
                <c:pt idx="4">
                  <c:v>30</c:v>
                </c:pt>
                <c:pt idx="5">
                  <c:v>28.99</c:v>
                </c:pt>
                <c:pt idx="6">
                  <c:v>30.467008</c:v>
                </c:pt>
                <c:pt idx="7">
                  <c:v>31.13</c:v>
                </c:pt>
                <c:pt idx="8">
                  <c:v>30</c:v>
                </c:pt>
                <c:pt idx="9">
                  <c:v>29.5</c:v>
                </c:pt>
                <c:pt idx="10">
                  <c:v>29</c:v>
                </c:pt>
                <c:pt idx="11">
                  <c:v>28.5</c:v>
                </c:pt>
                <c:pt idx="12">
                  <c:v>27.819008</c:v>
                </c:pt>
                <c:pt idx="13">
                  <c:v>28.771008</c:v>
                </c:pt>
                <c:pt idx="14">
                  <c:v>28.085536</c:v>
                </c:pt>
                <c:pt idx="15">
                  <c:v>30</c:v>
                </c:pt>
                <c:pt idx="16">
                  <c:v>31.872</c:v>
                </c:pt>
                <c:pt idx="17">
                  <c:v>35.952</c:v>
                </c:pt>
                <c:pt idx="18">
                  <c:v>35.219</c:v>
                </c:pt>
                <c:pt idx="19">
                  <c:v>34.5</c:v>
                </c:pt>
                <c:pt idx="20">
                  <c:v>34.5</c:v>
                </c:pt>
                <c:pt idx="21">
                  <c:v>34.604496</c:v>
                </c:pt>
                <c:pt idx="22">
                  <c:v>36</c:v>
                </c:pt>
                <c:pt idx="23">
                  <c:v>38</c:v>
                </c:pt>
                <c:pt idx="24">
                  <c:v>40</c:v>
                </c:pt>
                <c:pt idx="25">
                  <c:v>42.694624</c:v>
                </c:pt>
                <c:pt idx="26">
                  <c:v>41</c:v>
                </c:pt>
                <c:pt idx="27">
                  <c:v>40.665008</c:v>
                </c:pt>
                <c:pt idx="28">
                  <c:v>45</c:v>
                </c:pt>
                <c:pt idx="29">
                  <c:v>44.581392</c:v>
                </c:pt>
                <c:pt idx="30">
                  <c:v>44.681392</c:v>
                </c:pt>
                <c:pt idx="31">
                  <c:v>46</c:v>
                </c:pt>
                <c:pt idx="32">
                  <c:v>49.689</c:v>
                </c:pt>
                <c:pt idx="33">
                  <c:v>50.285</c:v>
                </c:pt>
                <c:pt idx="34">
                  <c:v>50.889</c:v>
                </c:pt>
                <c:pt idx="35">
                  <c:v>51.499</c:v>
                </c:pt>
                <c:pt idx="36">
                  <c:v>52.117</c:v>
                </c:pt>
                <c:pt idx="37">
                  <c:v>53.245</c:v>
                </c:pt>
                <c:pt idx="38">
                  <c:v>53.9</c:v>
                </c:pt>
                <c:pt idx="39">
                  <c:v>53.9</c:v>
                </c:pt>
                <c:pt idx="40">
                  <c:v>53.9</c:v>
                </c:pt>
                <c:pt idx="41">
                  <c:v>51.701</c:v>
                </c:pt>
                <c:pt idx="42">
                  <c:v>51.959</c:v>
                </c:pt>
                <c:pt idx="43">
                  <c:v>52.215</c:v>
                </c:pt>
                <c:pt idx="44">
                  <c:v>52.219</c:v>
                </c:pt>
                <c:pt idx="45">
                  <c:v>52.219</c:v>
                </c:pt>
                <c:pt idx="46">
                  <c:v>53.8</c:v>
                </c:pt>
                <c:pt idx="47">
                  <c:v>53.8</c:v>
                </c:pt>
              </c:numCache>
            </c:numRef>
          </c:yVal>
          <c:smooth val="0"/>
        </c:ser>
        <c:axId val="47306014"/>
        <c:axId val="23100943"/>
      </c:scatterChart>
      <c:valAx>
        <c:axId val="4730601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00943"/>
        <c:crosses val="autoZero"/>
        <c:crossBetween val="midCat"/>
        <c:dispUnits/>
        <c:majorUnit val="10"/>
        <c:minorUnit val="2"/>
      </c:valAx>
      <c:valAx>
        <c:axId val="2310094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306014"/>
        <c:crossesAt val="196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Nigeria,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Nigeria'!$B$6:$B$53</c:f>
              <c:numCache>
                <c:ptCount val="48"/>
                <c:pt idx="0">
                  <c:v>6.028</c:v>
                </c:pt>
                <c:pt idx="1">
                  <c:v>6.311</c:v>
                </c:pt>
                <c:pt idx="2">
                  <c:v>6.627</c:v>
                </c:pt>
                <c:pt idx="3">
                  <c:v>6.946</c:v>
                </c:pt>
                <c:pt idx="4">
                  <c:v>7.236</c:v>
                </c:pt>
                <c:pt idx="5">
                  <c:v>7.516</c:v>
                </c:pt>
                <c:pt idx="6">
                  <c:v>7.828</c:v>
                </c:pt>
                <c:pt idx="7">
                  <c:v>8.19</c:v>
                </c:pt>
                <c:pt idx="8">
                  <c:v>8.578</c:v>
                </c:pt>
                <c:pt idx="9">
                  <c:v>8.887</c:v>
                </c:pt>
                <c:pt idx="10">
                  <c:v>9.203</c:v>
                </c:pt>
                <c:pt idx="11">
                  <c:v>9.55</c:v>
                </c:pt>
                <c:pt idx="12">
                  <c:v>9.975</c:v>
                </c:pt>
                <c:pt idx="13">
                  <c:v>10.253</c:v>
                </c:pt>
                <c:pt idx="14">
                  <c:v>10.548</c:v>
                </c:pt>
                <c:pt idx="15">
                  <c:v>10.962</c:v>
                </c:pt>
                <c:pt idx="16">
                  <c:v>11.223</c:v>
                </c:pt>
                <c:pt idx="17">
                  <c:v>11.576</c:v>
                </c:pt>
                <c:pt idx="18">
                  <c:v>11.877</c:v>
                </c:pt>
                <c:pt idx="19">
                  <c:v>12.108</c:v>
                </c:pt>
                <c:pt idx="20">
                  <c:v>12.214</c:v>
                </c:pt>
                <c:pt idx="21">
                  <c:v>12.386</c:v>
                </c:pt>
                <c:pt idx="22">
                  <c:v>12.584</c:v>
                </c:pt>
                <c:pt idx="23">
                  <c:v>12.702</c:v>
                </c:pt>
                <c:pt idx="24">
                  <c:v>12.908</c:v>
                </c:pt>
                <c:pt idx="25">
                  <c:v>13.156</c:v>
                </c:pt>
                <c:pt idx="26">
                  <c:v>13.415</c:v>
                </c:pt>
                <c:pt idx="27">
                  <c:v>13.759</c:v>
                </c:pt>
                <c:pt idx="28">
                  <c:v>13.95794</c:v>
                </c:pt>
                <c:pt idx="29">
                  <c:v>13.947</c:v>
                </c:pt>
                <c:pt idx="30">
                  <c:v>14.01674</c:v>
                </c:pt>
                <c:pt idx="31">
                  <c:v>14.08682</c:v>
                </c:pt>
                <c:pt idx="32">
                  <c:v>14.80732</c:v>
                </c:pt>
                <c:pt idx="33">
                  <c:v>14.88135</c:v>
                </c:pt>
                <c:pt idx="34">
                  <c:v>15</c:v>
                </c:pt>
                <c:pt idx="35">
                  <c:v>15.05</c:v>
                </c:pt>
                <c:pt idx="36">
                  <c:v>15.073</c:v>
                </c:pt>
                <c:pt idx="37">
                  <c:v>15.0881</c:v>
                </c:pt>
                <c:pt idx="38">
                  <c:v>15.1032</c:v>
                </c:pt>
                <c:pt idx="39">
                  <c:v>15.1183</c:v>
                </c:pt>
                <c:pt idx="40">
                  <c:v>15.1334</c:v>
                </c:pt>
                <c:pt idx="41">
                  <c:v>15.1486</c:v>
                </c:pt>
                <c:pt idx="42">
                  <c:v>15.1637</c:v>
                </c:pt>
                <c:pt idx="43">
                  <c:v>15.7</c:v>
                </c:pt>
                <c:pt idx="44">
                  <c:v>15.875266</c:v>
                </c:pt>
                <c:pt idx="45">
                  <c:v>16.06577</c:v>
                </c:pt>
                <c:pt idx="46">
                  <c:v>16.1527</c:v>
                </c:pt>
                <c:pt idx="47">
                  <c:v>16.2932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Nigeria'!$C$6:$C$53</c:f>
              <c:numCache>
                <c:ptCount val="48"/>
                <c:pt idx="0">
                  <c:v>0.623</c:v>
                </c:pt>
                <c:pt idx="1">
                  <c:v>0.758</c:v>
                </c:pt>
                <c:pt idx="2">
                  <c:v>0.917</c:v>
                </c:pt>
                <c:pt idx="3">
                  <c:v>1.113</c:v>
                </c:pt>
                <c:pt idx="4">
                  <c:v>1.336</c:v>
                </c:pt>
                <c:pt idx="5">
                  <c:v>1.595</c:v>
                </c:pt>
                <c:pt idx="6">
                  <c:v>1.903</c:v>
                </c:pt>
                <c:pt idx="7">
                  <c:v>2.267</c:v>
                </c:pt>
                <c:pt idx="8">
                  <c:v>2.732</c:v>
                </c:pt>
                <c:pt idx="9">
                  <c:v>3.151</c:v>
                </c:pt>
                <c:pt idx="10">
                  <c:v>3.673</c:v>
                </c:pt>
                <c:pt idx="11">
                  <c:v>4.304</c:v>
                </c:pt>
                <c:pt idx="12">
                  <c:v>4.977</c:v>
                </c:pt>
                <c:pt idx="13">
                  <c:v>5.607</c:v>
                </c:pt>
                <c:pt idx="14">
                  <c:v>6.344</c:v>
                </c:pt>
                <c:pt idx="15">
                  <c:v>7.337</c:v>
                </c:pt>
                <c:pt idx="16">
                  <c:v>8.277</c:v>
                </c:pt>
                <c:pt idx="17">
                  <c:v>9.201</c:v>
                </c:pt>
                <c:pt idx="18">
                  <c:v>10.266</c:v>
                </c:pt>
                <c:pt idx="19">
                  <c:v>11.297</c:v>
                </c:pt>
                <c:pt idx="20">
                  <c:v>12.328</c:v>
                </c:pt>
                <c:pt idx="21">
                  <c:v>13.68</c:v>
                </c:pt>
                <c:pt idx="22">
                  <c:v>14.822</c:v>
                </c:pt>
                <c:pt idx="23">
                  <c:v>15.962</c:v>
                </c:pt>
                <c:pt idx="24">
                  <c:v>16.89</c:v>
                </c:pt>
                <c:pt idx="25">
                  <c:v>19.13</c:v>
                </c:pt>
                <c:pt idx="26">
                  <c:v>20.335008</c:v>
                </c:pt>
                <c:pt idx="27">
                  <c:v>21.539008</c:v>
                </c:pt>
                <c:pt idx="28">
                  <c:v>23.462</c:v>
                </c:pt>
                <c:pt idx="29">
                  <c:v>23.321008</c:v>
                </c:pt>
                <c:pt idx="30">
                  <c:v>23.5</c:v>
                </c:pt>
                <c:pt idx="31">
                  <c:v>24</c:v>
                </c:pt>
                <c:pt idx="32">
                  <c:v>25</c:v>
                </c:pt>
                <c:pt idx="33">
                  <c:v>27.5</c:v>
                </c:pt>
                <c:pt idx="34">
                  <c:v>30</c:v>
                </c:pt>
                <c:pt idx="35">
                  <c:v>32.5</c:v>
                </c:pt>
                <c:pt idx="36">
                  <c:v>35</c:v>
                </c:pt>
                <c:pt idx="37">
                  <c:v>37.5</c:v>
                </c:pt>
                <c:pt idx="38">
                  <c:v>40</c:v>
                </c:pt>
                <c:pt idx="39">
                  <c:v>42.5</c:v>
                </c:pt>
                <c:pt idx="40">
                  <c:v>45.2604</c:v>
                </c:pt>
                <c:pt idx="41">
                  <c:v>46.4</c:v>
                </c:pt>
                <c:pt idx="42">
                  <c:v>47.5517</c:v>
                </c:pt>
                <c:pt idx="43">
                  <c:v>48.7</c:v>
                </c:pt>
                <c:pt idx="44">
                  <c:v>49.959</c:v>
                </c:pt>
                <c:pt idx="45">
                  <c:v>51.2236</c:v>
                </c:pt>
                <c:pt idx="46">
                  <c:v>52.4882</c:v>
                </c:pt>
                <c:pt idx="47">
                  <c:v>53.8004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Nigeria'!$D$6:$D$53</c:f>
              <c:numCache>
                <c:ptCount val="48"/>
                <c:pt idx="0">
                  <c:v>1.019</c:v>
                </c:pt>
                <c:pt idx="1">
                  <c:v>1.165</c:v>
                </c:pt>
                <c:pt idx="2">
                  <c:v>1.341</c:v>
                </c:pt>
                <c:pt idx="3">
                  <c:v>1.544</c:v>
                </c:pt>
                <c:pt idx="4">
                  <c:v>1.751</c:v>
                </c:pt>
                <c:pt idx="5">
                  <c:v>1.982</c:v>
                </c:pt>
                <c:pt idx="6">
                  <c:v>2.241</c:v>
                </c:pt>
                <c:pt idx="7">
                  <c:v>2.513</c:v>
                </c:pt>
                <c:pt idx="8">
                  <c:v>2.868</c:v>
                </c:pt>
                <c:pt idx="9">
                  <c:v>3.219</c:v>
                </c:pt>
                <c:pt idx="10">
                  <c:v>3.578</c:v>
                </c:pt>
                <c:pt idx="11">
                  <c:v>4.022</c:v>
                </c:pt>
                <c:pt idx="12">
                  <c:v>4.485</c:v>
                </c:pt>
                <c:pt idx="13">
                  <c:v>4.94</c:v>
                </c:pt>
                <c:pt idx="14">
                  <c:v>5.379</c:v>
                </c:pt>
                <c:pt idx="15">
                  <c:v>5.97</c:v>
                </c:pt>
                <c:pt idx="16">
                  <c:v>6.523</c:v>
                </c:pt>
                <c:pt idx="17">
                  <c:v>7.041</c:v>
                </c:pt>
                <c:pt idx="18">
                  <c:v>7.54</c:v>
                </c:pt>
                <c:pt idx="19">
                  <c:v>8.05</c:v>
                </c:pt>
                <c:pt idx="20">
                  <c:v>8.475</c:v>
                </c:pt>
                <c:pt idx="21">
                  <c:v>8.943</c:v>
                </c:pt>
                <c:pt idx="22">
                  <c:v>9.411</c:v>
                </c:pt>
                <c:pt idx="23">
                  <c:v>9.815</c:v>
                </c:pt>
                <c:pt idx="24">
                  <c:v>10.359</c:v>
                </c:pt>
                <c:pt idx="25">
                  <c:v>10.701</c:v>
                </c:pt>
                <c:pt idx="26">
                  <c:v>11.107</c:v>
                </c:pt>
                <c:pt idx="27">
                  <c:v>11.575</c:v>
                </c:pt>
                <c:pt idx="28">
                  <c:v>11.971</c:v>
                </c:pt>
                <c:pt idx="29">
                  <c:v>12.46</c:v>
                </c:pt>
                <c:pt idx="30">
                  <c:v>13</c:v>
                </c:pt>
                <c:pt idx="31">
                  <c:v>13.5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19.5</c:v>
                </c:pt>
                <c:pt idx="37">
                  <c:v>21.5</c:v>
                </c:pt>
                <c:pt idx="38">
                  <c:v>24</c:v>
                </c:pt>
                <c:pt idx="39">
                  <c:v>26</c:v>
                </c:pt>
                <c:pt idx="40">
                  <c:v>28.6926</c:v>
                </c:pt>
                <c:pt idx="41">
                  <c:v>29.4</c:v>
                </c:pt>
                <c:pt idx="42">
                  <c:v>30.0864</c:v>
                </c:pt>
                <c:pt idx="43">
                  <c:v>30.8</c:v>
                </c:pt>
                <c:pt idx="44">
                  <c:v>31.5479</c:v>
                </c:pt>
                <c:pt idx="45">
                  <c:v>32.3142</c:v>
                </c:pt>
                <c:pt idx="46">
                  <c:v>33.0804</c:v>
                </c:pt>
                <c:pt idx="47">
                  <c:v>33.8743</c:v>
                </c:pt>
              </c:numCache>
            </c:numRef>
          </c:yVal>
          <c:smooth val="0"/>
        </c:ser>
        <c:axId val="6581896"/>
        <c:axId val="59237065"/>
      </c:scatterChart>
      <c:valAx>
        <c:axId val="6581896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37065"/>
        <c:crosses val="autoZero"/>
        <c:crossBetween val="midCat"/>
        <c:dispUnits/>
        <c:majorUnit val="10"/>
        <c:minorUnit val="2"/>
      </c:valAx>
      <c:valAx>
        <c:axId val="59237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81896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Pakistan,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Buffaloes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Pakistan'!$B$6:$B$54</c:f>
              <c:numCache>
                <c:ptCount val="49"/>
                <c:pt idx="0">
                  <c:v>6.7</c:v>
                </c:pt>
                <c:pt idx="1">
                  <c:v>6.9</c:v>
                </c:pt>
                <c:pt idx="2">
                  <c:v>7.11</c:v>
                </c:pt>
                <c:pt idx="3">
                  <c:v>7.33</c:v>
                </c:pt>
                <c:pt idx="4">
                  <c:v>7.55</c:v>
                </c:pt>
                <c:pt idx="5">
                  <c:v>8.586</c:v>
                </c:pt>
                <c:pt idx="6">
                  <c:v>8.77</c:v>
                </c:pt>
                <c:pt idx="7">
                  <c:v>8.958</c:v>
                </c:pt>
                <c:pt idx="8">
                  <c:v>9.15</c:v>
                </c:pt>
                <c:pt idx="9">
                  <c:v>9.345</c:v>
                </c:pt>
                <c:pt idx="10">
                  <c:v>9.545</c:v>
                </c:pt>
                <c:pt idx="11">
                  <c:v>9.75</c:v>
                </c:pt>
                <c:pt idx="12">
                  <c:v>9.959</c:v>
                </c:pt>
                <c:pt idx="13">
                  <c:v>10.172</c:v>
                </c:pt>
                <c:pt idx="14">
                  <c:v>10.389</c:v>
                </c:pt>
                <c:pt idx="15">
                  <c:v>10.611</c:v>
                </c:pt>
                <c:pt idx="16">
                  <c:v>10.838</c:v>
                </c:pt>
                <c:pt idx="17">
                  <c:v>11.069</c:v>
                </c:pt>
                <c:pt idx="18">
                  <c:v>11.305</c:v>
                </c:pt>
                <c:pt idx="19">
                  <c:v>11.547</c:v>
                </c:pt>
                <c:pt idx="20">
                  <c:v>11.917</c:v>
                </c:pt>
                <c:pt idx="21">
                  <c:v>12.197</c:v>
                </c:pt>
                <c:pt idx="22">
                  <c:v>12.483</c:v>
                </c:pt>
                <c:pt idx="23">
                  <c:v>12.777</c:v>
                </c:pt>
                <c:pt idx="24">
                  <c:v>13.077</c:v>
                </c:pt>
                <c:pt idx="25">
                  <c:v>15.705</c:v>
                </c:pt>
                <c:pt idx="26">
                  <c:v>16.106</c:v>
                </c:pt>
                <c:pt idx="27">
                  <c:v>16.518</c:v>
                </c:pt>
                <c:pt idx="28">
                  <c:v>16.94</c:v>
                </c:pt>
                <c:pt idx="29">
                  <c:v>17.373008</c:v>
                </c:pt>
                <c:pt idx="30">
                  <c:v>17.818</c:v>
                </c:pt>
                <c:pt idx="31">
                  <c:v>18.273008</c:v>
                </c:pt>
                <c:pt idx="32">
                  <c:v>18.74</c:v>
                </c:pt>
                <c:pt idx="33">
                  <c:v>19.219</c:v>
                </c:pt>
                <c:pt idx="34">
                  <c:v>19.711</c:v>
                </c:pt>
                <c:pt idx="35">
                  <c:v>20.273</c:v>
                </c:pt>
                <c:pt idx="36">
                  <c:v>20.838</c:v>
                </c:pt>
                <c:pt idx="37">
                  <c:v>21.422</c:v>
                </c:pt>
                <c:pt idx="38">
                  <c:v>22.032</c:v>
                </c:pt>
                <c:pt idx="39">
                  <c:v>22.669</c:v>
                </c:pt>
                <c:pt idx="40">
                  <c:v>23.335</c:v>
                </c:pt>
                <c:pt idx="41">
                  <c:v>24.03</c:v>
                </c:pt>
                <c:pt idx="42">
                  <c:v>24.8</c:v>
                </c:pt>
                <c:pt idx="43">
                  <c:v>25.5</c:v>
                </c:pt>
                <c:pt idx="44">
                  <c:v>26.3</c:v>
                </c:pt>
                <c:pt idx="45">
                  <c:v>27.334985</c:v>
                </c:pt>
                <c:pt idx="46">
                  <c:v>28.165</c:v>
                </c:pt>
                <c:pt idx="47">
                  <c:v>29</c:v>
                </c:pt>
                <c:pt idx="48">
                  <c:v>29.9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Pakistan'!$C$6:$C$54</c:f>
              <c:numCache>
                <c:ptCount val="49"/>
                <c:pt idx="0">
                  <c:v>14.179</c:v>
                </c:pt>
                <c:pt idx="1">
                  <c:v>14.224</c:v>
                </c:pt>
                <c:pt idx="2">
                  <c:v>14.269</c:v>
                </c:pt>
                <c:pt idx="3">
                  <c:v>14.314</c:v>
                </c:pt>
                <c:pt idx="4">
                  <c:v>14.359</c:v>
                </c:pt>
                <c:pt idx="5">
                  <c:v>14.404</c:v>
                </c:pt>
                <c:pt idx="6">
                  <c:v>14.449</c:v>
                </c:pt>
                <c:pt idx="7">
                  <c:v>14.494</c:v>
                </c:pt>
                <c:pt idx="8">
                  <c:v>14.539</c:v>
                </c:pt>
                <c:pt idx="9">
                  <c:v>14.584</c:v>
                </c:pt>
                <c:pt idx="10">
                  <c:v>14.629</c:v>
                </c:pt>
                <c:pt idx="11">
                  <c:v>14.674</c:v>
                </c:pt>
                <c:pt idx="12">
                  <c:v>14.719</c:v>
                </c:pt>
                <c:pt idx="13">
                  <c:v>14.764</c:v>
                </c:pt>
                <c:pt idx="14">
                  <c:v>14.81</c:v>
                </c:pt>
                <c:pt idx="15">
                  <c:v>14.855</c:v>
                </c:pt>
                <c:pt idx="16">
                  <c:v>14.901</c:v>
                </c:pt>
                <c:pt idx="17">
                  <c:v>14.946</c:v>
                </c:pt>
                <c:pt idx="18">
                  <c:v>14.992</c:v>
                </c:pt>
                <c:pt idx="19">
                  <c:v>15.038</c:v>
                </c:pt>
                <c:pt idx="20">
                  <c:v>15.774</c:v>
                </c:pt>
                <c:pt idx="21">
                  <c:v>15.964</c:v>
                </c:pt>
                <c:pt idx="22">
                  <c:v>16.157</c:v>
                </c:pt>
                <c:pt idx="23">
                  <c:v>16.352</c:v>
                </c:pt>
                <c:pt idx="24">
                  <c:v>16.549</c:v>
                </c:pt>
                <c:pt idx="25">
                  <c:v>17.541008</c:v>
                </c:pt>
                <c:pt idx="26">
                  <c:v>17.575008</c:v>
                </c:pt>
                <c:pt idx="27">
                  <c:v>17.609008</c:v>
                </c:pt>
                <c:pt idx="28">
                  <c:v>17.643008</c:v>
                </c:pt>
                <c:pt idx="29">
                  <c:v>17.677008</c:v>
                </c:pt>
                <c:pt idx="30">
                  <c:v>17.711008</c:v>
                </c:pt>
                <c:pt idx="31">
                  <c:v>17.745008</c:v>
                </c:pt>
                <c:pt idx="32">
                  <c:v>17.779008</c:v>
                </c:pt>
                <c:pt idx="33">
                  <c:v>17.814</c:v>
                </c:pt>
                <c:pt idx="34">
                  <c:v>17.848</c:v>
                </c:pt>
                <c:pt idx="35">
                  <c:v>20.424</c:v>
                </c:pt>
                <c:pt idx="36">
                  <c:v>20.802</c:v>
                </c:pt>
                <c:pt idx="37">
                  <c:v>21.192</c:v>
                </c:pt>
                <c:pt idx="38">
                  <c:v>21.592</c:v>
                </c:pt>
                <c:pt idx="39">
                  <c:v>22.004</c:v>
                </c:pt>
                <c:pt idx="40">
                  <c:v>22.424</c:v>
                </c:pt>
                <c:pt idx="41">
                  <c:v>22.858</c:v>
                </c:pt>
                <c:pt idx="42">
                  <c:v>23.303</c:v>
                </c:pt>
                <c:pt idx="43">
                  <c:v>23.757</c:v>
                </c:pt>
                <c:pt idx="44">
                  <c:v>24.218</c:v>
                </c:pt>
                <c:pt idx="45">
                  <c:v>29.558812</c:v>
                </c:pt>
                <c:pt idx="46">
                  <c:v>30.673</c:v>
                </c:pt>
                <c:pt idx="47">
                  <c:v>31.83</c:v>
                </c:pt>
                <c:pt idx="48">
                  <c:v>33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Pakistan'!$D$6:$D$54</c:f>
              <c:numCache>
                <c:ptCount val="49"/>
                <c:pt idx="0">
                  <c:v>8.8</c:v>
                </c:pt>
                <c:pt idx="1">
                  <c:v>9.2</c:v>
                </c:pt>
                <c:pt idx="2">
                  <c:v>9.6</c:v>
                </c:pt>
                <c:pt idx="3">
                  <c:v>10</c:v>
                </c:pt>
                <c:pt idx="4">
                  <c:v>10.4</c:v>
                </c:pt>
                <c:pt idx="5">
                  <c:v>10.8</c:v>
                </c:pt>
                <c:pt idx="6">
                  <c:v>11.3</c:v>
                </c:pt>
                <c:pt idx="7">
                  <c:v>11.8</c:v>
                </c:pt>
                <c:pt idx="8">
                  <c:v>12.2</c:v>
                </c:pt>
                <c:pt idx="9">
                  <c:v>13.2</c:v>
                </c:pt>
                <c:pt idx="10">
                  <c:v>14.3</c:v>
                </c:pt>
                <c:pt idx="11">
                  <c:v>15.581</c:v>
                </c:pt>
                <c:pt idx="12">
                  <c:v>16.925008</c:v>
                </c:pt>
                <c:pt idx="13">
                  <c:v>18.385008</c:v>
                </c:pt>
                <c:pt idx="14">
                  <c:v>19.971008</c:v>
                </c:pt>
                <c:pt idx="15">
                  <c:v>21.693008</c:v>
                </c:pt>
                <c:pt idx="16">
                  <c:v>23.564</c:v>
                </c:pt>
                <c:pt idx="17">
                  <c:v>25.597008</c:v>
                </c:pt>
                <c:pt idx="18">
                  <c:v>27.804</c:v>
                </c:pt>
                <c:pt idx="19">
                  <c:v>24.953008</c:v>
                </c:pt>
                <c:pt idx="20">
                  <c:v>25.842</c:v>
                </c:pt>
                <c:pt idx="21">
                  <c:v>26.763008</c:v>
                </c:pt>
                <c:pt idx="22">
                  <c:v>27.716</c:v>
                </c:pt>
                <c:pt idx="23">
                  <c:v>28.704</c:v>
                </c:pt>
                <c:pt idx="24">
                  <c:v>29.726</c:v>
                </c:pt>
                <c:pt idx="25">
                  <c:v>29.945008</c:v>
                </c:pt>
                <c:pt idx="26">
                  <c:v>31.235008</c:v>
                </c:pt>
                <c:pt idx="27">
                  <c:v>32.58</c:v>
                </c:pt>
                <c:pt idx="28">
                  <c:v>33.983008</c:v>
                </c:pt>
                <c:pt idx="29">
                  <c:v>35.446</c:v>
                </c:pt>
                <c:pt idx="30">
                  <c:v>36.972</c:v>
                </c:pt>
                <c:pt idx="31">
                  <c:v>38.564</c:v>
                </c:pt>
                <c:pt idx="32">
                  <c:v>40.225008</c:v>
                </c:pt>
                <c:pt idx="33">
                  <c:v>41.957</c:v>
                </c:pt>
                <c:pt idx="34">
                  <c:v>43.764</c:v>
                </c:pt>
                <c:pt idx="35">
                  <c:v>41.169</c:v>
                </c:pt>
                <c:pt idx="36">
                  <c:v>42.65</c:v>
                </c:pt>
                <c:pt idx="37">
                  <c:v>44.183</c:v>
                </c:pt>
                <c:pt idx="38">
                  <c:v>45.775</c:v>
                </c:pt>
                <c:pt idx="39">
                  <c:v>47.426</c:v>
                </c:pt>
                <c:pt idx="40">
                  <c:v>49.14</c:v>
                </c:pt>
                <c:pt idx="41">
                  <c:v>50.917</c:v>
                </c:pt>
                <c:pt idx="42">
                  <c:v>52.763</c:v>
                </c:pt>
                <c:pt idx="43">
                  <c:v>54.679</c:v>
                </c:pt>
                <c:pt idx="44">
                  <c:v>56.665</c:v>
                </c:pt>
                <c:pt idx="45">
                  <c:v>53.789</c:v>
                </c:pt>
                <c:pt idx="46">
                  <c:v>55.244</c:v>
                </c:pt>
                <c:pt idx="47">
                  <c:v>56.742</c:v>
                </c:pt>
                <c:pt idx="48">
                  <c:v>58.3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Pakistan'!$E$6:$E$54</c:f>
              <c:numCache>
                <c:ptCount val="49"/>
                <c:pt idx="0">
                  <c:v>10.23</c:v>
                </c:pt>
                <c:pt idx="1">
                  <c:v>10.68</c:v>
                </c:pt>
                <c:pt idx="2">
                  <c:v>11.2</c:v>
                </c:pt>
                <c:pt idx="3">
                  <c:v>11.65</c:v>
                </c:pt>
                <c:pt idx="4">
                  <c:v>12.29</c:v>
                </c:pt>
                <c:pt idx="5">
                  <c:v>12.85</c:v>
                </c:pt>
                <c:pt idx="6">
                  <c:v>12.9</c:v>
                </c:pt>
                <c:pt idx="7">
                  <c:v>12.95</c:v>
                </c:pt>
                <c:pt idx="8">
                  <c:v>13</c:v>
                </c:pt>
                <c:pt idx="9">
                  <c:v>13.095</c:v>
                </c:pt>
                <c:pt idx="10">
                  <c:v>13.192</c:v>
                </c:pt>
                <c:pt idx="11">
                  <c:v>13.667</c:v>
                </c:pt>
                <c:pt idx="12">
                  <c:v>14.828</c:v>
                </c:pt>
                <c:pt idx="13">
                  <c:v>16.088</c:v>
                </c:pt>
                <c:pt idx="14">
                  <c:v>17.454</c:v>
                </c:pt>
                <c:pt idx="15">
                  <c:v>18.937008</c:v>
                </c:pt>
                <c:pt idx="16">
                  <c:v>20.546</c:v>
                </c:pt>
                <c:pt idx="17">
                  <c:v>22.291008</c:v>
                </c:pt>
                <c:pt idx="18">
                  <c:v>24.185008</c:v>
                </c:pt>
                <c:pt idx="19">
                  <c:v>21.439008</c:v>
                </c:pt>
                <c:pt idx="20">
                  <c:v>22.115008</c:v>
                </c:pt>
                <c:pt idx="21">
                  <c:v>22.812</c:v>
                </c:pt>
                <c:pt idx="22">
                  <c:v>23.531008</c:v>
                </c:pt>
                <c:pt idx="23">
                  <c:v>24.272</c:v>
                </c:pt>
                <c:pt idx="24">
                  <c:v>25.037008</c:v>
                </c:pt>
                <c:pt idx="25">
                  <c:v>23.287008</c:v>
                </c:pt>
                <c:pt idx="26">
                  <c:v>23.868</c:v>
                </c:pt>
                <c:pt idx="27">
                  <c:v>24.463008</c:v>
                </c:pt>
                <c:pt idx="28">
                  <c:v>25.072</c:v>
                </c:pt>
                <c:pt idx="29">
                  <c:v>25.698</c:v>
                </c:pt>
                <c:pt idx="30">
                  <c:v>26.338</c:v>
                </c:pt>
                <c:pt idx="31">
                  <c:v>26.995008</c:v>
                </c:pt>
                <c:pt idx="32">
                  <c:v>27.668</c:v>
                </c:pt>
                <c:pt idx="33">
                  <c:v>28.358</c:v>
                </c:pt>
                <c:pt idx="34">
                  <c:v>29.065</c:v>
                </c:pt>
                <c:pt idx="35">
                  <c:v>23.544</c:v>
                </c:pt>
                <c:pt idx="36">
                  <c:v>23.668</c:v>
                </c:pt>
                <c:pt idx="37">
                  <c:v>23.8</c:v>
                </c:pt>
                <c:pt idx="38">
                  <c:v>23.938</c:v>
                </c:pt>
                <c:pt idx="39">
                  <c:v>24.084</c:v>
                </c:pt>
                <c:pt idx="40">
                  <c:v>24.236</c:v>
                </c:pt>
                <c:pt idx="41">
                  <c:v>24.398</c:v>
                </c:pt>
                <c:pt idx="42">
                  <c:v>24.566</c:v>
                </c:pt>
                <c:pt idx="43">
                  <c:v>24.744</c:v>
                </c:pt>
                <c:pt idx="44">
                  <c:v>24.923</c:v>
                </c:pt>
                <c:pt idx="45">
                  <c:v>26.488</c:v>
                </c:pt>
                <c:pt idx="46">
                  <c:v>26.794</c:v>
                </c:pt>
                <c:pt idx="47">
                  <c:v>27.111</c:v>
                </c:pt>
                <c:pt idx="48">
                  <c:v>27.4</c:v>
                </c:pt>
              </c:numCache>
            </c:numRef>
          </c:yVal>
          <c:smooth val="0"/>
        </c:ser>
        <c:axId val="63371538"/>
        <c:axId val="33472931"/>
      </c:scatterChart>
      <c:valAx>
        <c:axId val="63371538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72931"/>
        <c:crosses val="autoZero"/>
        <c:crossBetween val="midCat"/>
        <c:dispUnits/>
        <c:majorUnit val="10"/>
        <c:minorUnit val="2"/>
      </c:valAx>
      <c:valAx>
        <c:axId val="33472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371538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Grazing Livestock in the United States,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US'!$B$6:$B$54</c:f>
              <c:numCache>
                <c:ptCount val="49"/>
                <c:pt idx="0">
                  <c:v>97.7</c:v>
                </c:pt>
                <c:pt idx="1">
                  <c:v>100.369008</c:v>
                </c:pt>
                <c:pt idx="2">
                  <c:v>104.488</c:v>
                </c:pt>
                <c:pt idx="3">
                  <c:v>107.903008</c:v>
                </c:pt>
                <c:pt idx="4">
                  <c:v>109</c:v>
                </c:pt>
                <c:pt idx="5">
                  <c:v>108.862</c:v>
                </c:pt>
                <c:pt idx="6">
                  <c:v>108.783008</c:v>
                </c:pt>
                <c:pt idx="7">
                  <c:v>109.371008</c:v>
                </c:pt>
                <c:pt idx="8">
                  <c:v>110.015008</c:v>
                </c:pt>
                <c:pt idx="9">
                  <c:v>112.369008</c:v>
                </c:pt>
                <c:pt idx="10">
                  <c:v>114.578</c:v>
                </c:pt>
                <c:pt idx="11">
                  <c:v>117.862</c:v>
                </c:pt>
                <c:pt idx="12">
                  <c:v>121.539008</c:v>
                </c:pt>
                <c:pt idx="13">
                  <c:v>127.788</c:v>
                </c:pt>
                <c:pt idx="14">
                  <c:v>132.028</c:v>
                </c:pt>
                <c:pt idx="15">
                  <c:v>127.98</c:v>
                </c:pt>
                <c:pt idx="16">
                  <c:v>122.81</c:v>
                </c:pt>
                <c:pt idx="17">
                  <c:v>116.375008</c:v>
                </c:pt>
                <c:pt idx="18">
                  <c:v>110.864</c:v>
                </c:pt>
                <c:pt idx="19">
                  <c:v>111.242</c:v>
                </c:pt>
                <c:pt idx="20">
                  <c:v>114.351008</c:v>
                </c:pt>
                <c:pt idx="21">
                  <c:v>115.444</c:v>
                </c:pt>
                <c:pt idx="22">
                  <c:v>115.001008</c:v>
                </c:pt>
                <c:pt idx="23">
                  <c:v>113.36</c:v>
                </c:pt>
                <c:pt idx="24">
                  <c:v>109.582</c:v>
                </c:pt>
                <c:pt idx="25">
                  <c:v>105.378</c:v>
                </c:pt>
                <c:pt idx="26">
                  <c:v>102.118</c:v>
                </c:pt>
                <c:pt idx="27">
                  <c:v>99.622</c:v>
                </c:pt>
                <c:pt idx="28">
                  <c:v>96.74</c:v>
                </c:pt>
                <c:pt idx="29">
                  <c:v>95.816</c:v>
                </c:pt>
                <c:pt idx="30">
                  <c:v>96.393</c:v>
                </c:pt>
                <c:pt idx="31">
                  <c:v>97.556</c:v>
                </c:pt>
                <c:pt idx="32">
                  <c:v>99.176</c:v>
                </c:pt>
                <c:pt idx="33">
                  <c:v>100.976</c:v>
                </c:pt>
                <c:pt idx="34">
                  <c:v>102.785</c:v>
                </c:pt>
                <c:pt idx="35">
                  <c:v>103.548</c:v>
                </c:pt>
                <c:pt idx="36">
                  <c:v>101.656</c:v>
                </c:pt>
                <c:pt idx="37">
                  <c:v>99.744</c:v>
                </c:pt>
                <c:pt idx="38">
                  <c:v>99.115</c:v>
                </c:pt>
                <c:pt idx="39">
                  <c:v>98.198</c:v>
                </c:pt>
                <c:pt idx="40">
                  <c:v>97.277</c:v>
                </c:pt>
                <c:pt idx="41">
                  <c:v>96.723</c:v>
                </c:pt>
                <c:pt idx="42">
                  <c:v>96.1</c:v>
                </c:pt>
                <c:pt idx="43">
                  <c:v>94.888</c:v>
                </c:pt>
                <c:pt idx="44">
                  <c:v>95.438</c:v>
                </c:pt>
                <c:pt idx="45">
                  <c:v>96.7015</c:v>
                </c:pt>
                <c:pt idx="46">
                  <c:v>96.573</c:v>
                </c:pt>
                <c:pt idx="47">
                  <c:v>96.0345</c:v>
                </c:pt>
                <c:pt idx="48">
                  <c:v>94.521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US'!$C$6:$C$54</c:f>
              <c:numCache>
                <c:ptCount val="49"/>
                <c:pt idx="0">
                  <c:v>3.473</c:v>
                </c:pt>
                <c:pt idx="1">
                  <c:v>3.647</c:v>
                </c:pt>
                <c:pt idx="2">
                  <c:v>3.683</c:v>
                </c:pt>
                <c:pt idx="3">
                  <c:v>3.904</c:v>
                </c:pt>
                <c:pt idx="4">
                  <c:v>4.06</c:v>
                </c:pt>
                <c:pt idx="5">
                  <c:v>4.222</c:v>
                </c:pt>
                <c:pt idx="6">
                  <c:v>3.969</c:v>
                </c:pt>
                <c:pt idx="7">
                  <c:v>3.572</c:v>
                </c:pt>
                <c:pt idx="8">
                  <c:v>3.215</c:v>
                </c:pt>
                <c:pt idx="9">
                  <c:v>2.572</c:v>
                </c:pt>
                <c:pt idx="10">
                  <c:v>2.133</c:v>
                </c:pt>
                <c:pt idx="11">
                  <c:v>1.65</c:v>
                </c:pt>
                <c:pt idx="12">
                  <c:v>1.775</c:v>
                </c:pt>
                <c:pt idx="13">
                  <c:v>1.56</c:v>
                </c:pt>
                <c:pt idx="14">
                  <c:v>1.35</c:v>
                </c:pt>
                <c:pt idx="15">
                  <c:v>1.27</c:v>
                </c:pt>
                <c:pt idx="16">
                  <c:v>1.4</c:v>
                </c:pt>
                <c:pt idx="17">
                  <c:v>1.355</c:v>
                </c:pt>
                <c:pt idx="18">
                  <c:v>1.36</c:v>
                </c:pt>
                <c:pt idx="19">
                  <c:v>1.4</c:v>
                </c:pt>
                <c:pt idx="20">
                  <c:v>1.38</c:v>
                </c:pt>
                <c:pt idx="21">
                  <c:v>1.41</c:v>
                </c:pt>
                <c:pt idx="22">
                  <c:v>1.42</c:v>
                </c:pt>
                <c:pt idx="23">
                  <c:v>1.42</c:v>
                </c:pt>
                <c:pt idx="24">
                  <c:v>1.55</c:v>
                </c:pt>
                <c:pt idx="25">
                  <c:v>1.77</c:v>
                </c:pt>
                <c:pt idx="26">
                  <c:v>1.78</c:v>
                </c:pt>
                <c:pt idx="27">
                  <c:v>1.8</c:v>
                </c:pt>
                <c:pt idx="28">
                  <c:v>1.85</c:v>
                </c:pt>
                <c:pt idx="29">
                  <c:v>1.9</c:v>
                </c:pt>
                <c:pt idx="30">
                  <c:v>1.83</c:v>
                </c:pt>
                <c:pt idx="31">
                  <c:v>2</c:v>
                </c:pt>
                <c:pt idx="32">
                  <c:v>1.96</c:v>
                </c:pt>
                <c:pt idx="33">
                  <c:v>1.96</c:v>
                </c:pt>
                <c:pt idx="34">
                  <c:v>1.85</c:v>
                </c:pt>
                <c:pt idx="35">
                  <c:v>1.9</c:v>
                </c:pt>
                <c:pt idx="36">
                  <c:v>1.65</c:v>
                </c:pt>
                <c:pt idx="37">
                  <c:v>1.4</c:v>
                </c:pt>
                <c:pt idx="38">
                  <c:v>2.25</c:v>
                </c:pt>
                <c:pt idx="39">
                  <c:v>2.3</c:v>
                </c:pt>
                <c:pt idx="40">
                  <c:v>2.4</c:v>
                </c:pt>
                <c:pt idx="41">
                  <c:v>2.530466</c:v>
                </c:pt>
                <c:pt idx="42">
                  <c:v>2.53</c:v>
                </c:pt>
                <c:pt idx="43">
                  <c:v>2.525</c:v>
                </c:pt>
                <c:pt idx="44">
                  <c:v>2.715</c:v>
                </c:pt>
                <c:pt idx="45">
                  <c:v>2.837</c:v>
                </c:pt>
                <c:pt idx="46">
                  <c:v>3.048</c:v>
                </c:pt>
                <c:pt idx="47">
                  <c:v>3.118</c:v>
                </c:pt>
                <c:pt idx="48">
                  <c:v>3.069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US'!$A$6:$A$54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'Livestock US'!$D$6:$D$54</c:f>
              <c:numCache>
                <c:ptCount val="49"/>
                <c:pt idx="0">
                  <c:v>32.725008</c:v>
                </c:pt>
                <c:pt idx="1">
                  <c:v>30.969008</c:v>
                </c:pt>
                <c:pt idx="2">
                  <c:v>29.176</c:v>
                </c:pt>
                <c:pt idx="3">
                  <c:v>27.116</c:v>
                </c:pt>
                <c:pt idx="4">
                  <c:v>25.127008</c:v>
                </c:pt>
                <c:pt idx="5">
                  <c:v>24.734</c:v>
                </c:pt>
                <c:pt idx="6">
                  <c:v>23.953008</c:v>
                </c:pt>
                <c:pt idx="7">
                  <c:v>22.223008</c:v>
                </c:pt>
                <c:pt idx="8">
                  <c:v>21.35</c:v>
                </c:pt>
                <c:pt idx="9">
                  <c:v>20.423008</c:v>
                </c:pt>
                <c:pt idx="10">
                  <c:v>19.731008</c:v>
                </c:pt>
                <c:pt idx="11">
                  <c:v>18.739008</c:v>
                </c:pt>
                <c:pt idx="12">
                  <c:v>17.641008</c:v>
                </c:pt>
                <c:pt idx="13">
                  <c:v>16.31</c:v>
                </c:pt>
                <c:pt idx="14">
                  <c:v>14.515</c:v>
                </c:pt>
                <c:pt idx="15">
                  <c:v>13.311</c:v>
                </c:pt>
                <c:pt idx="16">
                  <c:v>12.7221</c:v>
                </c:pt>
                <c:pt idx="17">
                  <c:v>12.421</c:v>
                </c:pt>
                <c:pt idx="18">
                  <c:v>12.3653</c:v>
                </c:pt>
                <c:pt idx="19">
                  <c:v>12.699</c:v>
                </c:pt>
                <c:pt idx="20">
                  <c:v>12.947</c:v>
                </c:pt>
                <c:pt idx="21">
                  <c:v>12.997</c:v>
                </c:pt>
                <c:pt idx="22">
                  <c:v>12.14</c:v>
                </c:pt>
                <c:pt idx="23">
                  <c:v>11.559</c:v>
                </c:pt>
                <c:pt idx="24">
                  <c:v>10.716</c:v>
                </c:pt>
                <c:pt idx="25">
                  <c:v>10.145</c:v>
                </c:pt>
                <c:pt idx="26">
                  <c:v>10.389</c:v>
                </c:pt>
                <c:pt idx="27">
                  <c:v>10.945</c:v>
                </c:pt>
                <c:pt idx="28">
                  <c:v>10.853</c:v>
                </c:pt>
                <c:pt idx="29">
                  <c:v>11.358</c:v>
                </c:pt>
                <c:pt idx="30">
                  <c:v>11.174</c:v>
                </c:pt>
                <c:pt idx="31">
                  <c:v>10.797</c:v>
                </c:pt>
                <c:pt idx="32">
                  <c:v>10.201</c:v>
                </c:pt>
                <c:pt idx="33">
                  <c:v>9.836</c:v>
                </c:pt>
                <c:pt idx="34">
                  <c:v>8.989</c:v>
                </c:pt>
                <c:pt idx="35">
                  <c:v>8.465</c:v>
                </c:pt>
                <c:pt idx="36">
                  <c:v>8.024</c:v>
                </c:pt>
                <c:pt idx="37">
                  <c:v>7.825</c:v>
                </c:pt>
                <c:pt idx="38">
                  <c:v>7.215</c:v>
                </c:pt>
                <c:pt idx="39">
                  <c:v>7.032</c:v>
                </c:pt>
                <c:pt idx="40">
                  <c:v>6.965</c:v>
                </c:pt>
                <c:pt idx="41">
                  <c:v>6.623</c:v>
                </c:pt>
                <c:pt idx="42">
                  <c:v>6.321</c:v>
                </c:pt>
                <c:pt idx="43">
                  <c:v>6.105</c:v>
                </c:pt>
                <c:pt idx="44">
                  <c:v>6.135</c:v>
                </c:pt>
                <c:pt idx="45">
                  <c:v>6.23</c:v>
                </c:pt>
                <c:pt idx="46">
                  <c:v>6.12</c:v>
                </c:pt>
                <c:pt idx="47">
                  <c:v>5.95</c:v>
                </c:pt>
                <c:pt idx="48">
                  <c:v>5.747</c:v>
                </c:pt>
              </c:numCache>
            </c:numRef>
          </c:yVal>
          <c:smooth val="0"/>
        </c:ser>
        <c:axId val="32820924"/>
        <c:axId val="26952861"/>
      </c:scatterChart>
      <c:valAx>
        <c:axId val="3282092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52861"/>
        <c:crosses val="autoZero"/>
        <c:crossBetween val="midCat"/>
        <c:dispUnits/>
        <c:majorUnit val="10"/>
        <c:minorUnit val="2"/>
      </c:valAx>
      <c:valAx>
        <c:axId val="26952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820924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Africa,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'Livest Hu Africa'!$A$6:$A$54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Africa'!$B$6:$B$54</c:f>
              <c:numCache>
                <c:ptCount val="49"/>
                <c:pt idx="0">
                  <c:v>353.418922</c:v>
                </c:pt>
                <c:pt idx="1">
                  <c:v>353.718837</c:v>
                </c:pt>
                <c:pt idx="2">
                  <c:v>359.081196</c:v>
                </c:pt>
                <c:pt idx="3">
                  <c:v>367.483255</c:v>
                </c:pt>
                <c:pt idx="4">
                  <c:v>379.993957</c:v>
                </c:pt>
                <c:pt idx="5">
                  <c:v>391.19531700000005</c:v>
                </c:pt>
                <c:pt idx="6">
                  <c:v>402.642136</c:v>
                </c:pt>
                <c:pt idx="7">
                  <c:v>413.831729</c:v>
                </c:pt>
                <c:pt idx="8">
                  <c:v>422.13412100000005</c:v>
                </c:pt>
                <c:pt idx="9">
                  <c:v>425.263145</c:v>
                </c:pt>
                <c:pt idx="10">
                  <c:v>429.566374</c:v>
                </c:pt>
                <c:pt idx="11">
                  <c:v>427.82415000000003</c:v>
                </c:pt>
                <c:pt idx="12">
                  <c:v>427.57315700000004</c:v>
                </c:pt>
                <c:pt idx="13">
                  <c:v>429.55771500000003</c:v>
                </c:pt>
                <c:pt idx="14">
                  <c:v>441.778375</c:v>
                </c:pt>
                <c:pt idx="15">
                  <c:v>446.6811819999999</c:v>
                </c:pt>
                <c:pt idx="16">
                  <c:v>462.77371300000004</c:v>
                </c:pt>
                <c:pt idx="17">
                  <c:v>478.760448</c:v>
                </c:pt>
                <c:pt idx="18">
                  <c:v>488.20042900000004</c:v>
                </c:pt>
                <c:pt idx="19">
                  <c:v>500.745811</c:v>
                </c:pt>
                <c:pt idx="20">
                  <c:v>505.39996299999996</c:v>
                </c:pt>
                <c:pt idx="21">
                  <c:v>513.412016</c:v>
                </c:pt>
                <c:pt idx="22">
                  <c:v>519.961606</c:v>
                </c:pt>
                <c:pt idx="23">
                  <c:v>507.958737</c:v>
                </c:pt>
                <c:pt idx="24">
                  <c:v>517.328315</c:v>
                </c:pt>
                <c:pt idx="25">
                  <c:v>526.187163</c:v>
                </c:pt>
                <c:pt idx="26">
                  <c:v>535.225283</c:v>
                </c:pt>
                <c:pt idx="27">
                  <c:v>548.316975</c:v>
                </c:pt>
                <c:pt idx="28">
                  <c:v>567.929233</c:v>
                </c:pt>
                <c:pt idx="29">
                  <c:v>576.589714</c:v>
                </c:pt>
                <c:pt idx="30">
                  <c:v>577.380269</c:v>
                </c:pt>
                <c:pt idx="31">
                  <c:v>587.618404</c:v>
                </c:pt>
                <c:pt idx="32">
                  <c:v>582.405212</c:v>
                </c:pt>
                <c:pt idx="33">
                  <c:v>605.454137</c:v>
                </c:pt>
                <c:pt idx="34">
                  <c:v>619.312381</c:v>
                </c:pt>
                <c:pt idx="35">
                  <c:v>634.84243</c:v>
                </c:pt>
                <c:pt idx="36">
                  <c:v>657.447361</c:v>
                </c:pt>
                <c:pt idx="37">
                  <c:v>678.442616</c:v>
                </c:pt>
                <c:pt idx="38">
                  <c:v>702.021658</c:v>
                </c:pt>
                <c:pt idx="39">
                  <c:v>711.50576</c:v>
                </c:pt>
                <c:pt idx="40">
                  <c:v>731.72558</c:v>
                </c:pt>
                <c:pt idx="41">
                  <c:v>747.166874</c:v>
                </c:pt>
                <c:pt idx="42">
                  <c:v>762.480665</c:v>
                </c:pt>
                <c:pt idx="43">
                  <c:v>783.581682</c:v>
                </c:pt>
                <c:pt idx="44">
                  <c:v>806.688571</c:v>
                </c:pt>
                <c:pt idx="45">
                  <c:v>820.2490720000001</c:v>
                </c:pt>
                <c:pt idx="46">
                  <c:v>842.30202</c:v>
                </c:pt>
                <c:pt idx="47">
                  <c:v>858.994886</c:v>
                </c:pt>
                <c:pt idx="48">
                  <c:v>861.668714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'Livest Hu Africa'!$A$6:$A$54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Africa'!$C$6:$C$54</c:f>
              <c:numCache>
                <c:ptCount val="49"/>
                <c:pt idx="0">
                  <c:v>292.015</c:v>
                </c:pt>
                <c:pt idx="1">
                  <c:v>299.199</c:v>
                </c:pt>
                <c:pt idx="2">
                  <c:v>306.624</c:v>
                </c:pt>
                <c:pt idx="3">
                  <c:v>314.319</c:v>
                </c:pt>
                <c:pt idx="4">
                  <c:v>322.309</c:v>
                </c:pt>
                <c:pt idx="5">
                  <c:v>330.614</c:v>
                </c:pt>
                <c:pt idx="6">
                  <c:v>339.235</c:v>
                </c:pt>
                <c:pt idx="7">
                  <c:v>348.155</c:v>
                </c:pt>
                <c:pt idx="8">
                  <c:v>357.345</c:v>
                </c:pt>
                <c:pt idx="9">
                  <c:v>366.792</c:v>
                </c:pt>
                <c:pt idx="10">
                  <c:v>376.489</c:v>
                </c:pt>
                <c:pt idx="11">
                  <c:v>386.465</c:v>
                </c:pt>
                <c:pt idx="12">
                  <c:v>396.784</c:v>
                </c:pt>
                <c:pt idx="13">
                  <c:v>407.53</c:v>
                </c:pt>
                <c:pt idx="14">
                  <c:v>418.765</c:v>
                </c:pt>
                <c:pt idx="15">
                  <c:v>430.513</c:v>
                </c:pt>
                <c:pt idx="16">
                  <c:v>442.759</c:v>
                </c:pt>
                <c:pt idx="17">
                  <c:v>455.484</c:v>
                </c:pt>
                <c:pt idx="18">
                  <c:v>468.652</c:v>
                </c:pt>
                <c:pt idx="19">
                  <c:v>482.236</c:v>
                </c:pt>
                <c:pt idx="20">
                  <c:v>496.223</c:v>
                </c:pt>
                <c:pt idx="21">
                  <c:v>510.613</c:v>
                </c:pt>
                <c:pt idx="22">
                  <c:v>525.399</c:v>
                </c:pt>
                <c:pt idx="23">
                  <c:v>540.575</c:v>
                </c:pt>
                <c:pt idx="24">
                  <c:v>556.131</c:v>
                </c:pt>
                <c:pt idx="25">
                  <c:v>572.062</c:v>
                </c:pt>
                <c:pt idx="26">
                  <c:v>588.346</c:v>
                </c:pt>
                <c:pt idx="27">
                  <c:v>604.928</c:v>
                </c:pt>
                <c:pt idx="28">
                  <c:v>621.739</c:v>
                </c:pt>
                <c:pt idx="29">
                  <c:v>638.729</c:v>
                </c:pt>
                <c:pt idx="30">
                  <c:v>655.88</c:v>
                </c:pt>
                <c:pt idx="31">
                  <c:v>673.198</c:v>
                </c:pt>
                <c:pt idx="32">
                  <c:v>690.693</c:v>
                </c:pt>
                <c:pt idx="33">
                  <c:v>708.382</c:v>
                </c:pt>
                <c:pt idx="34">
                  <c:v>726.285</c:v>
                </c:pt>
                <c:pt idx="35">
                  <c:v>744.403</c:v>
                </c:pt>
                <c:pt idx="36">
                  <c:v>762.745</c:v>
                </c:pt>
                <c:pt idx="37">
                  <c:v>781.343</c:v>
                </c:pt>
                <c:pt idx="38">
                  <c:v>800.238</c:v>
                </c:pt>
                <c:pt idx="39">
                  <c:v>819.462</c:v>
                </c:pt>
                <c:pt idx="40">
                  <c:v>839.026</c:v>
                </c:pt>
                <c:pt idx="41">
                  <c:v>858.938</c:v>
                </c:pt>
                <c:pt idx="42">
                  <c:v>879.228</c:v>
                </c:pt>
                <c:pt idx="43">
                  <c:v>899.932</c:v>
                </c:pt>
                <c:pt idx="44">
                  <c:v>921.073</c:v>
                </c:pt>
                <c:pt idx="45">
                  <c:v>942.657</c:v>
                </c:pt>
                <c:pt idx="46">
                  <c:v>964.67</c:v>
                </c:pt>
                <c:pt idx="47">
                  <c:v>987.092</c:v>
                </c:pt>
                <c:pt idx="48">
                  <c:v>1009.893</c:v>
                </c:pt>
              </c:numCache>
            </c:numRef>
          </c:yVal>
          <c:smooth val="0"/>
        </c:ser>
        <c:axId val="41249158"/>
        <c:axId val="35698103"/>
      </c:scatterChart>
      <c:valAx>
        <c:axId val="41249158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698103"/>
        <c:crosses val="autoZero"/>
        <c:crossBetween val="midCat"/>
        <c:dispUnits/>
        <c:majorUnit val="10"/>
        <c:minorUnit val="2"/>
      </c:valAx>
      <c:valAx>
        <c:axId val="35698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249158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Nigeria,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 Hu Nigeria'!$B$6:$B$53</c:f>
              <c:numCache>
                <c:ptCount val="48"/>
                <c:pt idx="0">
                  <c:v>7.67</c:v>
                </c:pt>
                <c:pt idx="1">
                  <c:v>8.234</c:v>
                </c:pt>
                <c:pt idx="2">
                  <c:v>8.885</c:v>
                </c:pt>
                <c:pt idx="3">
                  <c:v>9.603</c:v>
                </c:pt>
                <c:pt idx="4">
                  <c:v>10.322999999999999</c:v>
                </c:pt>
                <c:pt idx="5">
                  <c:v>11.093</c:v>
                </c:pt>
                <c:pt idx="6">
                  <c:v>11.972</c:v>
                </c:pt>
                <c:pt idx="7">
                  <c:v>12.97</c:v>
                </c:pt>
                <c:pt idx="8">
                  <c:v>14.177999999999999</c:v>
                </c:pt>
                <c:pt idx="9">
                  <c:v>15.257</c:v>
                </c:pt>
                <c:pt idx="10">
                  <c:v>16.454</c:v>
                </c:pt>
                <c:pt idx="11">
                  <c:v>17.876</c:v>
                </c:pt>
                <c:pt idx="12">
                  <c:v>19.437</c:v>
                </c:pt>
                <c:pt idx="13">
                  <c:v>20.8</c:v>
                </c:pt>
                <c:pt idx="14">
                  <c:v>22.271</c:v>
                </c:pt>
                <c:pt idx="15">
                  <c:v>24.269</c:v>
                </c:pt>
                <c:pt idx="16">
                  <c:v>26.023</c:v>
                </c:pt>
                <c:pt idx="17">
                  <c:v>27.818</c:v>
                </c:pt>
                <c:pt idx="18">
                  <c:v>29.683</c:v>
                </c:pt>
                <c:pt idx="19">
                  <c:v>31.455</c:v>
                </c:pt>
                <c:pt idx="20">
                  <c:v>33.017</c:v>
                </c:pt>
                <c:pt idx="21">
                  <c:v>35.009</c:v>
                </c:pt>
                <c:pt idx="22">
                  <c:v>36.817</c:v>
                </c:pt>
                <c:pt idx="23">
                  <c:v>38.479</c:v>
                </c:pt>
                <c:pt idx="24">
                  <c:v>40.157000000000004</c:v>
                </c:pt>
                <c:pt idx="25">
                  <c:v>42.987</c:v>
                </c:pt>
                <c:pt idx="26">
                  <c:v>44.85700799999999</c:v>
                </c:pt>
                <c:pt idx="27">
                  <c:v>46.873008</c:v>
                </c:pt>
                <c:pt idx="28">
                  <c:v>49.39094</c:v>
                </c:pt>
                <c:pt idx="29">
                  <c:v>49.728007999999996</c:v>
                </c:pt>
                <c:pt idx="30">
                  <c:v>50.51674</c:v>
                </c:pt>
                <c:pt idx="31">
                  <c:v>51.58682</c:v>
                </c:pt>
                <c:pt idx="32">
                  <c:v>53.807320000000004</c:v>
                </c:pt>
                <c:pt idx="33">
                  <c:v>57.38135</c:v>
                </c:pt>
                <c:pt idx="34">
                  <c:v>61</c:v>
                </c:pt>
                <c:pt idx="35">
                  <c:v>64.55</c:v>
                </c:pt>
                <c:pt idx="36">
                  <c:v>69.57300000000001</c:v>
                </c:pt>
                <c:pt idx="37">
                  <c:v>74.0881</c:v>
                </c:pt>
                <c:pt idx="38">
                  <c:v>79.1032</c:v>
                </c:pt>
                <c:pt idx="39">
                  <c:v>83.6183</c:v>
                </c:pt>
                <c:pt idx="40">
                  <c:v>89.0864</c:v>
                </c:pt>
                <c:pt idx="41">
                  <c:v>90.9486</c:v>
                </c:pt>
                <c:pt idx="42">
                  <c:v>92.8018</c:v>
                </c:pt>
                <c:pt idx="43">
                  <c:v>95.2</c:v>
                </c:pt>
                <c:pt idx="44">
                  <c:v>97.382166</c:v>
                </c:pt>
                <c:pt idx="45">
                  <c:v>99.60356999999999</c:v>
                </c:pt>
                <c:pt idx="46">
                  <c:v>101.7213</c:v>
                </c:pt>
                <c:pt idx="47">
                  <c:v>103.96790000000001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 Hu Nigeria'!$C$6:$C$53</c:f>
              <c:numCache>
                <c:ptCount val="48"/>
                <c:pt idx="0">
                  <c:v>46.142</c:v>
                </c:pt>
                <c:pt idx="1">
                  <c:v>47.168</c:v>
                </c:pt>
                <c:pt idx="2">
                  <c:v>48.224</c:v>
                </c:pt>
                <c:pt idx="3">
                  <c:v>49.306</c:v>
                </c:pt>
                <c:pt idx="4">
                  <c:v>50.414</c:v>
                </c:pt>
                <c:pt idx="5">
                  <c:v>51.551</c:v>
                </c:pt>
                <c:pt idx="6">
                  <c:v>52.722</c:v>
                </c:pt>
                <c:pt idx="7">
                  <c:v>53.93</c:v>
                </c:pt>
                <c:pt idx="8">
                  <c:v>55.177</c:v>
                </c:pt>
                <c:pt idx="9">
                  <c:v>56.467</c:v>
                </c:pt>
                <c:pt idx="10">
                  <c:v>57.795</c:v>
                </c:pt>
                <c:pt idx="11">
                  <c:v>59.168</c:v>
                </c:pt>
                <c:pt idx="12">
                  <c:v>60.623</c:v>
                </c:pt>
                <c:pt idx="13">
                  <c:v>62.206</c:v>
                </c:pt>
                <c:pt idx="14">
                  <c:v>63.948</c:v>
                </c:pt>
                <c:pt idx="15">
                  <c:v>65.87</c:v>
                </c:pt>
                <c:pt idx="16">
                  <c:v>67.952</c:v>
                </c:pt>
                <c:pt idx="17">
                  <c:v>70.138</c:v>
                </c:pt>
                <c:pt idx="18">
                  <c:v>72.347</c:v>
                </c:pt>
                <c:pt idx="19">
                  <c:v>74.523</c:v>
                </c:pt>
                <c:pt idx="20">
                  <c:v>76.643</c:v>
                </c:pt>
                <c:pt idx="21">
                  <c:v>78.727</c:v>
                </c:pt>
                <c:pt idx="22">
                  <c:v>80.807</c:v>
                </c:pt>
                <c:pt idx="23">
                  <c:v>82.936</c:v>
                </c:pt>
                <c:pt idx="24">
                  <c:v>85.151</c:v>
                </c:pt>
                <c:pt idx="25">
                  <c:v>87.461</c:v>
                </c:pt>
                <c:pt idx="26">
                  <c:v>89.853</c:v>
                </c:pt>
                <c:pt idx="27">
                  <c:v>92.312</c:v>
                </c:pt>
                <c:pt idx="28">
                  <c:v>94.812</c:v>
                </c:pt>
                <c:pt idx="29">
                  <c:v>97.338</c:v>
                </c:pt>
                <c:pt idx="30">
                  <c:v>99.887</c:v>
                </c:pt>
                <c:pt idx="31">
                  <c:v>102.465</c:v>
                </c:pt>
                <c:pt idx="32">
                  <c:v>105.08</c:v>
                </c:pt>
                <c:pt idx="33">
                  <c:v>107.739</c:v>
                </c:pt>
                <c:pt idx="34">
                  <c:v>110.449</c:v>
                </c:pt>
                <c:pt idx="35">
                  <c:v>113.212</c:v>
                </c:pt>
                <c:pt idx="36">
                  <c:v>116.027</c:v>
                </c:pt>
                <c:pt idx="37">
                  <c:v>118.899</c:v>
                </c:pt>
                <c:pt idx="38">
                  <c:v>121.836</c:v>
                </c:pt>
                <c:pt idx="39">
                  <c:v>124.842</c:v>
                </c:pt>
                <c:pt idx="40">
                  <c:v>127.918</c:v>
                </c:pt>
                <c:pt idx="41">
                  <c:v>131.061</c:v>
                </c:pt>
                <c:pt idx="42">
                  <c:v>134.27</c:v>
                </c:pt>
                <c:pt idx="43">
                  <c:v>137.544</c:v>
                </c:pt>
                <c:pt idx="44">
                  <c:v>140.879</c:v>
                </c:pt>
                <c:pt idx="45">
                  <c:v>144.273</c:v>
                </c:pt>
                <c:pt idx="46">
                  <c:v>147.722</c:v>
                </c:pt>
                <c:pt idx="47">
                  <c:v>151.212</c:v>
                </c:pt>
              </c:numCache>
            </c:numRef>
          </c:yVal>
          <c:smooth val="0"/>
        </c:ser>
        <c:axId val="52847472"/>
        <c:axId val="5865201"/>
      </c:scatterChart>
      <c:valAx>
        <c:axId val="5284747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65201"/>
        <c:crosses val="autoZero"/>
        <c:crossBetween val="midCat"/>
        <c:dispUnits/>
        <c:majorUnit val="10"/>
        <c:minorUnit val="2"/>
      </c:valAx>
      <c:valAx>
        <c:axId val="5865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847472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Livestock and Human Populations in Pakistan, 1961-2008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Livestock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Pakistan'!$B$6:$B$54</c:f>
              <c:numCache>
                <c:ptCount val="49"/>
                <c:pt idx="0">
                  <c:v>39.909000000000006</c:v>
                </c:pt>
                <c:pt idx="1">
                  <c:v>41.004000000000005</c:v>
                </c:pt>
                <c:pt idx="2">
                  <c:v>42.179</c:v>
                </c:pt>
                <c:pt idx="3">
                  <c:v>43.294</c:v>
                </c:pt>
                <c:pt idx="4">
                  <c:v>44.599</c:v>
                </c:pt>
                <c:pt idx="5">
                  <c:v>46.64</c:v>
                </c:pt>
                <c:pt idx="6">
                  <c:v>47.419000000000004</c:v>
                </c:pt>
                <c:pt idx="7">
                  <c:v>48.202</c:v>
                </c:pt>
                <c:pt idx="8">
                  <c:v>48.888999999999996</c:v>
                </c:pt>
                <c:pt idx="9">
                  <c:v>50.224000000000004</c:v>
                </c:pt>
                <c:pt idx="10">
                  <c:v>51.666000000000004</c:v>
                </c:pt>
                <c:pt idx="11">
                  <c:v>53.672</c:v>
                </c:pt>
                <c:pt idx="12">
                  <c:v>56.43100799999999</c:v>
                </c:pt>
                <c:pt idx="13">
                  <c:v>59.409008</c:v>
                </c:pt>
                <c:pt idx="14">
                  <c:v>62.624007999999996</c:v>
                </c:pt>
                <c:pt idx="15">
                  <c:v>66.09601599999999</c:v>
                </c:pt>
                <c:pt idx="16">
                  <c:v>69.84899999999999</c:v>
                </c:pt>
                <c:pt idx="17">
                  <c:v>73.90301600000001</c:v>
                </c:pt>
                <c:pt idx="18">
                  <c:v>78.286008</c:v>
                </c:pt>
                <c:pt idx="19">
                  <c:v>72.977016</c:v>
                </c:pt>
                <c:pt idx="20">
                  <c:v>75.648008</c:v>
                </c:pt>
                <c:pt idx="21">
                  <c:v>77.736008</c:v>
                </c:pt>
                <c:pt idx="22">
                  <c:v>79.88700800000001</c:v>
                </c:pt>
                <c:pt idx="23">
                  <c:v>82.105</c:v>
                </c:pt>
                <c:pt idx="24">
                  <c:v>84.38900799999999</c:v>
                </c:pt>
                <c:pt idx="25">
                  <c:v>86.478024</c:v>
                </c:pt>
                <c:pt idx="26">
                  <c:v>88.78401600000001</c:v>
                </c:pt>
                <c:pt idx="27">
                  <c:v>91.170016</c:v>
                </c:pt>
                <c:pt idx="28">
                  <c:v>93.638016</c:v>
                </c:pt>
                <c:pt idx="29">
                  <c:v>96.194016</c:v>
                </c:pt>
                <c:pt idx="30">
                  <c:v>98.839008</c:v>
                </c:pt>
                <c:pt idx="31">
                  <c:v>101.57702400000001</c:v>
                </c:pt>
                <c:pt idx="32">
                  <c:v>104.412016</c:v>
                </c:pt>
                <c:pt idx="33">
                  <c:v>107.34800000000001</c:v>
                </c:pt>
                <c:pt idx="34">
                  <c:v>110.388</c:v>
                </c:pt>
                <c:pt idx="35">
                  <c:v>105.41</c:v>
                </c:pt>
                <c:pt idx="36">
                  <c:v>107.958</c:v>
                </c:pt>
                <c:pt idx="37">
                  <c:v>110.597</c:v>
                </c:pt>
                <c:pt idx="38">
                  <c:v>113.337</c:v>
                </c:pt>
                <c:pt idx="39">
                  <c:v>116.183</c:v>
                </c:pt>
                <c:pt idx="40">
                  <c:v>119.135</c:v>
                </c:pt>
                <c:pt idx="41">
                  <c:v>122.203</c:v>
                </c:pt>
                <c:pt idx="42">
                  <c:v>125.432</c:v>
                </c:pt>
                <c:pt idx="43">
                  <c:v>128.68</c:v>
                </c:pt>
                <c:pt idx="44">
                  <c:v>132.106</c:v>
                </c:pt>
                <c:pt idx="45">
                  <c:v>137.170797</c:v>
                </c:pt>
                <c:pt idx="46">
                  <c:v>140.876</c:v>
                </c:pt>
                <c:pt idx="47">
                  <c:v>144.683</c:v>
                </c:pt>
                <c:pt idx="48">
                  <c:v>148.6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 Hu Pakistan'!$A$6:$A$54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'Livest Hu Pakistan'!$C$6:$C$54</c:f>
              <c:numCache>
                <c:ptCount val="49"/>
                <c:pt idx="0">
                  <c:v>49.758</c:v>
                </c:pt>
                <c:pt idx="1">
                  <c:v>50.785</c:v>
                </c:pt>
                <c:pt idx="2">
                  <c:v>51.87</c:v>
                </c:pt>
                <c:pt idx="3">
                  <c:v>53.027</c:v>
                </c:pt>
                <c:pt idx="4">
                  <c:v>54.267</c:v>
                </c:pt>
                <c:pt idx="5">
                  <c:v>55.594</c:v>
                </c:pt>
                <c:pt idx="6">
                  <c:v>57.008</c:v>
                </c:pt>
                <c:pt idx="7">
                  <c:v>58.508</c:v>
                </c:pt>
                <c:pt idx="8">
                  <c:v>60.09</c:v>
                </c:pt>
                <c:pt idx="9">
                  <c:v>61.75</c:v>
                </c:pt>
                <c:pt idx="10">
                  <c:v>63.497</c:v>
                </c:pt>
                <c:pt idx="11">
                  <c:v>65.332</c:v>
                </c:pt>
                <c:pt idx="12">
                  <c:v>67.244</c:v>
                </c:pt>
                <c:pt idx="13">
                  <c:v>69.215</c:v>
                </c:pt>
                <c:pt idx="14">
                  <c:v>71.238</c:v>
                </c:pt>
                <c:pt idx="15">
                  <c:v>73.3</c:v>
                </c:pt>
                <c:pt idx="16">
                  <c:v>75.415</c:v>
                </c:pt>
                <c:pt idx="17">
                  <c:v>77.632</c:v>
                </c:pt>
                <c:pt idx="18">
                  <c:v>80.015</c:v>
                </c:pt>
                <c:pt idx="19">
                  <c:v>82.609</c:v>
                </c:pt>
                <c:pt idx="20">
                  <c:v>85.421</c:v>
                </c:pt>
                <c:pt idx="21">
                  <c:v>88.427</c:v>
                </c:pt>
                <c:pt idx="22">
                  <c:v>91.602</c:v>
                </c:pt>
                <c:pt idx="23">
                  <c:v>94.908</c:v>
                </c:pt>
                <c:pt idx="24">
                  <c:v>98.309</c:v>
                </c:pt>
                <c:pt idx="25">
                  <c:v>101.813</c:v>
                </c:pt>
                <c:pt idx="26">
                  <c:v>105.406</c:v>
                </c:pt>
                <c:pt idx="27">
                  <c:v>108.999</c:v>
                </c:pt>
                <c:pt idx="28">
                  <c:v>112.481</c:v>
                </c:pt>
                <c:pt idx="29">
                  <c:v>115.776</c:v>
                </c:pt>
                <c:pt idx="30">
                  <c:v>118.836</c:v>
                </c:pt>
                <c:pt idx="31">
                  <c:v>121.698</c:v>
                </c:pt>
                <c:pt idx="32">
                  <c:v>124.476</c:v>
                </c:pt>
                <c:pt idx="33">
                  <c:v>127.337</c:v>
                </c:pt>
                <c:pt idx="34">
                  <c:v>130.397</c:v>
                </c:pt>
                <c:pt idx="35">
                  <c:v>133.702</c:v>
                </c:pt>
                <c:pt idx="36">
                  <c:v>137.209</c:v>
                </c:pt>
                <c:pt idx="37">
                  <c:v>140.849</c:v>
                </c:pt>
                <c:pt idx="38">
                  <c:v>144.516</c:v>
                </c:pt>
                <c:pt idx="39">
                  <c:v>148.132</c:v>
                </c:pt>
                <c:pt idx="40">
                  <c:v>151.682</c:v>
                </c:pt>
                <c:pt idx="41">
                  <c:v>155.194</c:v>
                </c:pt>
                <c:pt idx="42">
                  <c:v>158.694</c:v>
                </c:pt>
                <c:pt idx="43">
                  <c:v>162.224</c:v>
                </c:pt>
                <c:pt idx="44">
                  <c:v>165.816</c:v>
                </c:pt>
                <c:pt idx="45">
                  <c:v>169.47</c:v>
                </c:pt>
                <c:pt idx="46">
                  <c:v>173.178</c:v>
                </c:pt>
                <c:pt idx="47">
                  <c:v>176.952</c:v>
                </c:pt>
                <c:pt idx="48">
                  <c:v>180.808</c:v>
                </c:pt>
              </c:numCache>
            </c:numRef>
          </c:yVal>
          <c:smooth val="0"/>
        </c:ser>
        <c:axId val="52786810"/>
        <c:axId val="5319243"/>
      </c:scatterChart>
      <c:valAx>
        <c:axId val="52786810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19243"/>
        <c:crosses val="autoZero"/>
        <c:crossBetween val="midCat"/>
        <c:dispUnits/>
        <c:majorUnit val="10"/>
        <c:minorUnit val="2"/>
      </c:valAx>
      <c:valAx>
        <c:axId val="5319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786810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Kazakhstan'!$C$6:$C$29</c:f>
              <c:numCache>
                <c:ptCount val="24"/>
                <c:pt idx="0">
                  <c:v>24.083</c:v>
                </c:pt>
                <c:pt idx="1">
                  <c:v>23.837</c:v>
                </c:pt>
                <c:pt idx="2">
                  <c:v>23.335</c:v>
                </c:pt>
                <c:pt idx="3">
                  <c:v>22.915</c:v>
                </c:pt>
                <c:pt idx="4">
                  <c:v>22.23</c:v>
                </c:pt>
                <c:pt idx="5">
                  <c:v>21.924</c:v>
                </c:pt>
                <c:pt idx="6">
                  <c:v>21.665</c:v>
                </c:pt>
                <c:pt idx="7">
                  <c:v>20.247</c:v>
                </c:pt>
                <c:pt idx="8">
                  <c:v>18.432</c:v>
                </c:pt>
                <c:pt idx="9">
                  <c:v>16.795</c:v>
                </c:pt>
                <c:pt idx="10">
                  <c:v>15.253</c:v>
                </c:pt>
                <c:pt idx="11">
                  <c:v>11.338</c:v>
                </c:pt>
                <c:pt idx="12">
                  <c:v>10.826</c:v>
                </c:pt>
                <c:pt idx="13">
                  <c:v>12.542</c:v>
                </c:pt>
                <c:pt idx="14">
                  <c:v>12.839</c:v>
                </c:pt>
                <c:pt idx="15">
                  <c:v>13.721</c:v>
                </c:pt>
                <c:pt idx="16">
                  <c:v>13.604</c:v>
                </c:pt>
                <c:pt idx="17">
                  <c:v>14.146</c:v>
                </c:pt>
                <c:pt idx="18">
                  <c:v>14.706</c:v>
                </c:pt>
                <c:pt idx="19">
                  <c:v>14.653</c:v>
                </c:pt>
                <c:pt idx="20">
                  <c:v>15.168</c:v>
                </c:pt>
                <c:pt idx="21">
                  <c:v>16.054</c:v>
                </c:pt>
                <c:pt idx="22">
                  <c:v>17.165</c:v>
                </c:pt>
                <c:pt idx="23">
                  <c:v>16.573</c:v>
                </c:pt>
              </c:numCache>
            </c:numRef>
          </c:yVal>
          <c:smooth val="0"/>
        </c:ser>
        <c:axId val="65845044"/>
        <c:axId val="55734485"/>
      </c:scatterChart>
      <c:valAx>
        <c:axId val="65845044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734485"/>
        <c:crosses val="autoZero"/>
        <c:crossBetween val="midCat"/>
        <c:dispUnits/>
        <c:majorUnit val="4"/>
      </c:valAx>
      <c:valAx>
        <c:axId val="55734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8450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Kazakhstan, 1987-2010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Kazakhstan'!$A$6:$A$29</c:f>
              <c:numCache>
                <c:ptCount val="2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</c:numCache>
            </c:numRef>
          </c:xVal>
          <c:yVal>
            <c:numRef>
              <c:f>'Grain Kazakhstan'!$D$6:$D$29</c:f>
              <c:numCache>
                <c:ptCount val="24"/>
                <c:pt idx="0">
                  <c:v>1.05</c:v>
                </c:pt>
                <c:pt idx="1">
                  <c:v>0.86</c:v>
                </c:pt>
                <c:pt idx="2">
                  <c:v>0.79</c:v>
                </c:pt>
                <c:pt idx="3">
                  <c:v>1.22</c:v>
                </c:pt>
                <c:pt idx="4">
                  <c:v>0.52</c:v>
                </c:pt>
                <c:pt idx="5">
                  <c:v>1.33</c:v>
                </c:pt>
                <c:pt idx="6">
                  <c:v>0.98</c:v>
                </c:pt>
                <c:pt idx="7">
                  <c:v>0.8</c:v>
                </c:pt>
                <c:pt idx="8">
                  <c:v>0.5</c:v>
                </c:pt>
                <c:pt idx="9">
                  <c:v>0.66</c:v>
                </c:pt>
                <c:pt idx="10">
                  <c:v>0.79</c:v>
                </c:pt>
                <c:pt idx="11">
                  <c:v>0.55</c:v>
                </c:pt>
                <c:pt idx="12">
                  <c:v>1.3</c:v>
                </c:pt>
                <c:pt idx="13">
                  <c:v>0.9</c:v>
                </c:pt>
                <c:pt idx="14">
                  <c:v>1.22</c:v>
                </c:pt>
                <c:pt idx="15">
                  <c:v>1.13</c:v>
                </c:pt>
                <c:pt idx="16">
                  <c:v>1.05</c:v>
                </c:pt>
                <c:pt idx="17">
                  <c:v>0.86</c:v>
                </c:pt>
                <c:pt idx="18">
                  <c:v>0.91</c:v>
                </c:pt>
                <c:pt idx="19">
                  <c:v>1.1</c:v>
                </c:pt>
                <c:pt idx="20">
                  <c:v>1.3</c:v>
                </c:pt>
                <c:pt idx="21">
                  <c:v>0.94</c:v>
                </c:pt>
                <c:pt idx="22">
                  <c:v>1.18</c:v>
                </c:pt>
                <c:pt idx="23">
                  <c:v>0.79</c:v>
                </c:pt>
              </c:numCache>
            </c:numRef>
          </c:yVal>
          <c:smooth val="0"/>
        </c:ser>
        <c:axId val="31848318"/>
        <c:axId val="18199407"/>
      </c:scatterChart>
      <c:valAx>
        <c:axId val="31848318"/>
        <c:scaling>
          <c:orientation val="minMax"/>
          <c:max val="2011"/>
          <c:min val="19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99407"/>
        <c:crosses val="autoZero"/>
        <c:crossBetween val="midCat"/>
        <c:dispUnits/>
        <c:majorUnit val="4"/>
      </c:valAx>
      <c:valAx>
        <c:axId val="18199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18483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Lesotho'!$B$6:$B$55</c:f>
              <c:numCache>
                <c:ptCount val="50"/>
                <c:pt idx="0">
                  <c:v>243</c:v>
                </c:pt>
                <c:pt idx="1">
                  <c:v>245</c:v>
                </c:pt>
                <c:pt idx="2">
                  <c:v>245</c:v>
                </c:pt>
                <c:pt idx="3">
                  <c:v>210</c:v>
                </c:pt>
                <c:pt idx="4">
                  <c:v>220</c:v>
                </c:pt>
                <c:pt idx="5">
                  <c:v>218</c:v>
                </c:pt>
                <c:pt idx="6">
                  <c:v>219</c:v>
                </c:pt>
                <c:pt idx="7">
                  <c:v>217</c:v>
                </c:pt>
                <c:pt idx="8">
                  <c:v>204</c:v>
                </c:pt>
                <c:pt idx="9">
                  <c:v>184</c:v>
                </c:pt>
                <c:pt idx="10">
                  <c:v>188</c:v>
                </c:pt>
                <c:pt idx="11">
                  <c:v>94</c:v>
                </c:pt>
                <c:pt idx="12">
                  <c:v>264</c:v>
                </c:pt>
                <c:pt idx="13">
                  <c:v>210</c:v>
                </c:pt>
                <c:pt idx="14">
                  <c:v>211</c:v>
                </c:pt>
                <c:pt idx="15">
                  <c:v>249</c:v>
                </c:pt>
                <c:pt idx="16">
                  <c:v>170</c:v>
                </c:pt>
                <c:pt idx="17">
                  <c:v>287</c:v>
                </c:pt>
                <c:pt idx="18">
                  <c:v>228</c:v>
                </c:pt>
                <c:pt idx="19">
                  <c:v>193</c:v>
                </c:pt>
                <c:pt idx="20">
                  <c:v>171</c:v>
                </c:pt>
                <c:pt idx="21">
                  <c:v>123</c:v>
                </c:pt>
                <c:pt idx="22">
                  <c:v>124</c:v>
                </c:pt>
                <c:pt idx="23">
                  <c:v>131</c:v>
                </c:pt>
                <c:pt idx="24">
                  <c:v>158</c:v>
                </c:pt>
                <c:pt idx="25">
                  <c:v>147</c:v>
                </c:pt>
                <c:pt idx="26">
                  <c:v>233</c:v>
                </c:pt>
                <c:pt idx="27">
                  <c:v>189</c:v>
                </c:pt>
                <c:pt idx="28">
                  <c:v>214</c:v>
                </c:pt>
                <c:pt idx="29">
                  <c:v>148</c:v>
                </c:pt>
                <c:pt idx="30">
                  <c:v>75</c:v>
                </c:pt>
                <c:pt idx="31">
                  <c:v>151</c:v>
                </c:pt>
                <c:pt idx="32">
                  <c:v>243</c:v>
                </c:pt>
                <c:pt idx="33">
                  <c:v>106</c:v>
                </c:pt>
                <c:pt idx="34">
                  <c:v>261</c:v>
                </c:pt>
                <c:pt idx="35">
                  <c:v>210</c:v>
                </c:pt>
                <c:pt idx="36">
                  <c:v>205</c:v>
                </c:pt>
                <c:pt idx="37">
                  <c:v>172</c:v>
                </c:pt>
                <c:pt idx="38">
                  <c:v>173</c:v>
                </c:pt>
                <c:pt idx="39">
                  <c:v>153</c:v>
                </c:pt>
                <c:pt idx="40">
                  <c:v>156</c:v>
                </c:pt>
                <c:pt idx="41">
                  <c:v>55</c:v>
                </c:pt>
                <c:pt idx="42">
                  <c:v>95</c:v>
                </c:pt>
                <c:pt idx="43">
                  <c:v>103</c:v>
                </c:pt>
                <c:pt idx="44">
                  <c:v>120</c:v>
                </c:pt>
                <c:pt idx="45">
                  <c:v>129</c:v>
                </c:pt>
                <c:pt idx="46">
                  <c:v>91</c:v>
                </c:pt>
                <c:pt idx="47">
                  <c:v>100</c:v>
                </c:pt>
                <c:pt idx="48">
                  <c:v>88</c:v>
                </c:pt>
                <c:pt idx="49">
                  <c:v>136</c:v>
                </c:pt>
              </c:numCache>
            </c:numRef>
          </c:yVal>
          <c:smooth val="0"/>
        </c:ser>
        <c:axId val="29576936"/>
        <c:axId val="64865833"/>
      </c:scatterChart>
      <c:valAx>
        <c:axId val="29576936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65833"/>
        <c:crosses val="autoZero"/>
        <c:crossBetween val="midCat"/>
        <c:dispUnits/>
      </c:valAx>
      <c:valAx>
        <c:axId val="648658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5769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Lesotho'!$C$6:$C$55</c:f>
              <c:numCache>
                <c:ptCount val="50"/>
                <c:pt idx="0">
                  <c:v>292</c:v>
                </c:pt>
                <c:pt idx="1">
                  <c:v>300</c:v>
                </c:pt>
                <c:pt idx="2">
                  <c:v>300</c:v>
                </c:pt>
                <c:pt idx="3">
                  <c:v>270</c:v>
                </c:pt>
                <c:pt idx="4">
                  <c:v>273</c:v>
                </c:pt>
                <c:pt idx="5">
                  <c:v>280</c:v>
                </c:pt>
                <c:pt idx="6">
                  <c:v>254</c:v>
                </c:pt>
                <c:pt idx="7">
                  <c:v>311</c:v>
                </c:pt>
                <c:pt idx="8">
                  <c:v>297</c:v>
                </c:pt>
                <c:pt idx="9">
                  <c:v>307</c:v>
                </c:pt>
                <c:pt idx="10">
                  <c:v>319</c:v>
                </c:pt>
                <c:pt idx="11">
                  <c:v>273</c:v>
                </c:pt>
                <c:pt idx="12">
                  <c:v>290</c:v>
                </c:pt>
                <c:pt idx="13">
                  <c:v>283</c:v>
                </c:pt>
                <c:pt idx="14">
                  <c:v>291</c:v>
                </c:pt>
                <c:pt idx="15">
                  <c:v>164</c:v>
                </c:pt>
                <c:pt idx="16">
                  <c:v>231</c:v>
                </c:pt>
                <c:pt idx="17">
                  <c:v>203</c:v>
                </c:pt>
                <c:pt idx="18">
                  <c:v>198</c:v>
                </c:pt>
                <c:pt idx="19">
                  <c:v>200</c:v>
                </c:pt>
                <c:pt idx="20">
                  <c:v>200</c:v>
                </c:pt>
                <c:pt idx="21">
                  <c:v>174</c:v>
                </c:pt>
                <c:pt idx="22">
                  <c:v>194</c:v>
                </c:pt>
                <c:pt idx="23">
                  <c:v>199</c:v>
                </c:pt>
                <c:pt idx="24">
                  <c:v>186</c:v>
                </c:pt>
                <c:pt idx="25">
                  <c:v>214</c:v>
                </c:pt>
                <c:pt idx="26">
                  <c:v>263</c:v>
                </c:pt>
                <c:pt idx="27">
                  <c:v>196</c:v>
                </c:pt>
                <c:pt idx="28">
                  <c:v>211</c:v>
                </c:pt>
                <c:pt idx="29">
                  <c:v>146</c:v>
                </c:pt>
                <c:pt idx="30">
                  <c:v>110</c:v>
                </c:pt>
                <c:pt idx="31">
                  <c:v>154</c:v>
                </c:pt>
                <c:pt idx="32">
                  <c:v>213</c:v>
                </c:pt>
                <c:pt idx="33">
                  <c:v>133</c:v>
                </c:pt>
                <c:pt idx="34">
                  <c:v>197</c:v>
                </c:pt>
                <c:pt idx="35">
                  <c:v>215</c:v>
                </c:pt>
                <c:pt idx="36">
                  <c:v>214</c:v>
                </c:pt>
                <c:pt idx="37">
                  <c:v>180</c:v>
                </c:pt>
                <c:pt idx="38">
                  <c:v>173</c:v>
                </c:pt>
                <c:pt idx="39">
                  <c:v>156</c:v>
                </c:pt>
                <c:pt idx="40">
                  <c:v>172</c:v>
                </c:pt>
                <c:pt idx="41">
                  <c:v>134</c:v>
                </c:pt>
                <c:pt idx="42">
                  <c:v>199</c:v>
                </c:pt>
                <c:pt idx="43">
                  <c:v>158</c:v>
                </c:pt>
                <c:pt idx="44">
                  <c:v>208</c:v>
                </c:pt>
                <c:pt idx="45">
                  <c:v>208</c:v>
                </c:pt>
                <c:pt idx="46">
                  <c:v>157</c:v>
                </c:pt>
                <c:pt idx="47">
                  <c:v>185</c:v>
                </c:pt>
                <c:pt idx="48">
                  <c:v>170</c:v>
                </c:pt>
                <c:pt idx="49">
                  <c:v>170</c:v>
                </c:pt>
              </c:numCache>
            </c:numRef>
          </c:yVal>
          <c:smooth val="0"/>
        </c:ser>
        <c:axId val="46921586"/>
        <c:axId val="19641091"/>
      </c:scatterChart>
      <c:valAx>
        <c:axId val="46921586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41091"/>
        <c:crosses val="autoZero"/>
        <c:crossBetween val="midCat"/>
        <c:dispUnits/>
        <c:majorUnit val="10"/>
      </c:valAx>
      <c:valAx>
        <c:axId val="19641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9215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Yield in Lesotho,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Yield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Lesotho'!$A$6:$A$55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Lesotho'!$D$6:$D$55</c:f>
              <c:numCache>
                <c:ptCount val="50"/>
                <c:pt idx="0">
                  <c:v>0.83</c:v>
                </c:pt>
                <c:pt idx="1">
                  <c:v>0.82</c:v>
                </c:pt>
                <c:pt idx="2">
                  <c:v>0.82</c:v>
                </c:pt>
                <c:pt idx="3">
                  <c:v>0.78</c:v>
                </c:pt>
                <c:pt idx="4">
                  <c:v>0.81</c:v>
                </c:pt>
                <c:pt idx="5">
                  <c:v>0.78</c:v>
                </c:pt>
                <c:pt idx="6">
                  <c:v>0.86</c:v>
                </c:pt>
                <c:pt idx="7">
                  <c:v>0.7</c:v>
                </c:pt>
                <c:pt idx="8">
                  <c:v>0.69</c:v>
                </c:pt>
                <c:pt idx="9">
                  <c:v>0.6</c:v>
                </c:pt>
                <c:pt idx="10">
                  <c:v>0.59</c:v>
                </c:pt>
                <c:pt idx="11">
                  <c:v>0.34</c:v>
                </c:pt>
                <c:pt idx="12">
                  <c:v>0.91</c:v>
                </c:pt>
                <c:pt idx="13">
                  <c:v>0.74</c:v>
                </c:pt>
                <c:pt idx="14">
                  <c:v>0.73</c:v>
                </c:pt>
                <c:pt idx="15">
                  <c:v>1.52</c:v>
                </c:pt>
                <c:pt idx="16">
                  <c:v>0.74</c:v>
                </c:pt>
                <c:pt idx="17">
                  <c:v>1.41</c:v>
                </c:pt>
                <c:pt idx="18">
                  <c:v>1.15</c:v>
                </c:pt>
                <c:pt idx="19">
                  <c:v>0.97</c:v>
                </c:pt>
                <c:pt idx="20">
                  <c:v>0.86</c:v>
                </c:pt>
                <c:pt idx="21">
                  <c:v>0.71</c:v>
                </c:pt>
                <c:pt idx="22">
                  <c:v>0.64</c:v>
                </c:pt>
                <c:pt idx="23">
                  <c:v>0.66</c:v>
                </c:pt>
                <c:pt idx="24">
                  <c:v>0.85</c:v>
                </c:pt>
                <c:pt idx="25">
                  <c:v>0.69</c:v>
                </c:pt>
                <c:pt idx="26">
                  <c:v>0.89</c:v>
                </c:pt>
                <c:pt idx="27">
                  <c:v>0.96</c:v>
                </c:pt>
                <c:pt idx="28">
                  <c:v>1.01</c:v>
                </c:pt>
                <c:pt idx="29">
                  <c:v>1.01</c:v>
                </c:pt>
                <c:pt idx="30">
                  <c:v>0.68</c:v>
                </c:pt>
                <c:pt idx="31">
                  <c:v>0.98</c:v>
                </c:pt>
                <c:pt idx="32">
                  <c:v>1.14</c:v>
                </c:pt>
                <c:pt idx="33">
                  <c:v>0.8</c:v>
                </c:pt>
                <c:pt idx="34">
                  <c:v>1.32</c:v>
                </c:pt>
                <c:pt idx="35">
                  <c:v>0.98</c:v>
                </c:pt>
                <c:pt idx="36">
                  <c:v>0.96</c:v>
                </c:pt>
                <c:pt idx="37">
                  <c:v>0.96</c:v>
                </c:pt>
                <c:pt idx="38">
                  <c:v>1</c:v>
                </c:pt>
                <c:pt idx="39">
                  <c:v>0.98</c:v>
                </c:pt>
                <c:pt idx="40">
                  <c:v>0.91</c:v>
                </c:pt>
                <c:pt idx="41">
                  <c:v>0.41</c:v>
                </c:pt>
                <c:pt idx="42">
                  <c:v>0.48</c:v>
                </c:pt>
                <c:pt idx="43">
                  <c:v>0.65</c:v>
                </c:pt>
                <c:pt idx="44">
                  <c:v>0.58</c:v>
                </c:pt>
                <c:pt idx="45">
                  <c:v>0.62</c:v>
                </c:pt>
                <c:pt idx="46">
                  <c:v>0.58</c:v>
                </c:pt>
                <c:pt idx="47">
                  <c:v>0.54</c:v>
                </c:pt>
                <c:pt idx="48">
                  <c:v>0.52</c:v>
                </c:pt>
                <c:pt idx="49">
                  <c:v>0.8</c:v>
                </c:pt>
              </c:numCache>
            </c:numRef>
          </c:yVal>
          <c:smooth val="0"/>
        </c:ser>
        <c:axId val="42552092"/>
        <c:axId val="47424509"/>
      </c:scatterChart>
      <c:valAx>
        <c:axId val="42552092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24509"/>
        <c:crosses val="autoZero"/>
        <c:crossBetween val="midCat"/>
        <c:dispUnits/>
        <c:majorUnit val="10"/>
      </c:valAx>
      <c:valAx>
        <c:axId val="47424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25520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Haiti'!$B$6:$B$55</c:f>
              <c:numCache>
                <c:ptCount val="50"/>
                <c:pt idx="0">
                  <c:v>264</c:v>
                </c:pt>
                <c:pt idx="1">
                  <c:v>448</c:v>
                </c:pt>
                <c:pt idx="2">
                  <c:v>452</c:v>
                </c:pt>
                <c:pt idx="3">
                  <c:v>456</c:v>
                </c:pt>
                <c:pt idx="4">
                  <c:v>461</c:v>
                </c:pt>
                <c:pt idx="5">
                  <c:v>473</c:v>
                </c:pt>
                <c:pt idx="6">
                  <c:v>486</c:v>
                </c:pt>
                <c:pt idx="7">
                  <c:v>420</c:v>
                </c:pt>
                <c:pt idx="8">
                  <c:v>686</c:v>
                </c:pt>
                <c:pt idx="9">
                  <c:v>712</c:v>
                </c:pt>
                <c:pt idx="10">
                  <c:v>515</c:v>
                </c:pt>
                <c:pt idx="11">
                  <c:v>518</c:v>
                </c:pt>
                <c:pt idx="12">
                  <c:v>394</c:v>
                </c:pt>
                <c:pt idx="13">
                  <c:v>396</c:v>
                </c:pt>
                <c:pt idx="14">
                  <c:v>375</c:v>
                </c:pt>
                <c:pt idx="15">
                  <c:v>316</c:v>
                </c:pt>
                <c:pt idx="16">
                  <c:v>555</c:v>
                </c:pt>
                <c:pt idx="17">
                  <c:v>512</c:v>
                </c:pt>
                <c:pt idx="18">
                  <c:v>430</c:v>
                </c:pt>
                <c:pt idx="19">
                  <c:v>537</c:v>
                </c:pt>
                <c:pt idx="20">
                  <c:v>368</c:v>
                </c:pt>
                <c:pt idx="21">
                  <c:v>375</c:v>
                </c:pt>
                <c:pt idx="22">
                  <c:v>388</c:v>
                </c:pt>
                <c:pt idx="23">
                  <c:v>395</c:v>
                </c:pt>
                <c:pt idx="24">
                  <c:v>265</c:v>
                </c:pt>
                <c:pt idx="25">
                  <c:v>340</c:v>
                </c:pt>
                <c:pt idx="26">
                  <c:v>365</c:v>
                </c:pt>
                <c:pt idx="27">
                  <c:v>330</c:v>
                </c:pt>
                <c:pt idx="28">
                  <c:v>350</c:v>
                </c:pt>
                <c:pt idx="29">
                  <c:v>358</c:v>
                </c:pt>
                <c:pt idx="30">
                  <c:v>332</c:v>
                </c:pt>
                <c:pt idx="31">
                  <c:v>335</c:v>
                </c:pt>
                <c:pt idx="32">
                  <c:v>346</c:v>
                </c:pt>
                <c:pt idx="33">
                  <c:v>333</c:v>
                </c:pt>
                <c:pt idx="34">
                  <c:v>340</c:v>
                </c:pt>
                <c:pt idx="35">
                  <c:v>352</c:v>
                </c:pt>
                <c:pt idx="36">
                  <c:v>436</c:v>
                </c:pt>
                <c:pt idx="37">
                  <c:v>450</c:v>
                </c:pt>
                <c:pt idx="38">
                  <c:v>450</c:v>
                </c:pt>
                <c:pt idx="39">
                  <c:v>468</c:v>
                </c:pt>
                <c:pt idx="40">
                  <c:v>455</c:v>
                </c:pt>
                <c:pt idx="41">
                  <c:v>452</c:v>
                </c:pt>
                <c:pt idx="42">
                  <c:v>453</c:v>
                </c:pt>
                <c:pt idx="43">
                  <c:v>454</c:v>
                </c:pt>
                <c:pt idx="44">
                  <c:v>398</c:v>
                </c:pt>
                <c:pt idx="45">
                  <c:v>398</c:v>
                </c:pt>
                <c:pt idx="46">
                  <c:v>395</c:v>
                </c:pt>
                <c:pt idx="47">
                  <c:v>400</c:v>
                </c:pt>
                <c:pt idx="48">
                  <c:v>394</c:v>
                </c:pt>
                <c:pt idx="49">
                  <c:v>412</c:v>
                </c:pt>
              </c:numCache>
            </c:numRef>
          </c:yVal>
          <c:smooth val="0"/>
        </c:ser>
        <c:axId val="24167398"/>
        <c:axId val="16179991"/>
      </c:scatterChart>
      <c:valAx>
        <c:axId val="24167398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79991"/>
        <c:crosses val="autoZero"/>
        <c:crossBetween val="midCat"/>
        <c:dispUnits/>
        <c:majorUnit val="10"/>
      </c:valAx>
      <c:valAx>
        <c:axId val="16179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1673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Area Harvested in Haiti, 1961-2010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Area Harvested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Haiti'!$A$6:$A$55</c:f>
              <c:numCach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'Grain Haiti'!$C$6:$C$55</c:f>
              <c:numCache>
                <c:ptCount val="50"/>
                <c:pt idx="0">
                  <c:v>348</c:v>
                </c:pt>
                <c:pt idx="1">
                  <c:v>614</c:v>
                </c:pt>
                <c:pt idx="2">
                  <c:v>615</c:v>
                </c:pt>
                <c:pt idx="3">
                  <c:v>620</c:v>
                </c:pt>
                <c:pt idx="4">
                  <c:v>625</c:v>
                </c:pt>
                <c:pt idx="5">
                  <c:v>645</c:v>
                </c:pt>
                <c:pt idx="6">
                  <c:v>660</c:v>
                </c:pt>
                <c:pt idx="7">
                  <c:v>602</c:v>
                </c:pt>
                <c:pt idx="8">
                  <c:v>840</c:v>
                </c:pt>
                <c:pt idx="9">
                  <c:v>835</c:v>
                </c:pt>
                <c:pt idx="10">
                  <c:v>625</c:v>
                </c:pt>
                <c:pt idx="11">
                  <c:v>636</c:v>
                </c:pt>
                <c:pt idx="12">
                  <c:v>616</c:v>
                </c:pt>
                <c:pt idx="13">
                  <c:v>616</c:v>
                </c:pt>
                <c:pt idx="14">
                  <c:v>580</c:v>
                </c:pt>
                <c:pt idx="15">
                  <c:v>550</c:v>
                </c:pt>
                <c:pt idx="16">
                  <c:v>465</c:v>
                </c:pt>
                <c:pt idx="17">
                  <c:v>465</c:v>
                </c:pt>
                <c:pt idx="18">
                  <c:v>455</c:v>
                </c:pt>
                <c:pt idx="19">
                  <c:v>460</c:v>
                </c:pt>
                <c:pt idx="20">
                  <c:v>405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275</c:v>
                </c:pt>
                <c:pt idx="25">
                  <c:v>370</c:v>
                </c:pt>
                <c:pt idx="26">
                  <c:v>385</c:v>
                </c:pt>
                <c:pt idx="27">
                  <c:v>345</c:v>
                </c:pt>
                <c:pt idx="28">
                  <c:v>360</c:v>
                </c:pt>
                <c:pt idx="29">
                  <c:v>377</c:v>
                </c:pt>
                <c:pt idx="30">
                  <c:v>375</c:v>
                </c:pt>
                <c:pt idx="31">
                  <c:v>358</c:v>
                </c:pt>
                <c:pt idx="32">
                  <c:v>355</c:v>
                </c:pt>
                <c:pt idx="33">
                  <c:v>353</c:v>
                </c:pt>
                <c:pt idx="34">
                  <c:v>350</c:v>
                </c:pt>
                <c:pt idx="35">
                  <c:v>418</c:v>
                </c:pt>
                <c:pt idx="36">
                  <c:v>485</c:v>
                </c:pt>
                <c:pt idx="37">
                  <c:v>516</c:v>
                </c:pt>
                <c:pt idx="38">
                  <c:v>515</c:v>
                </c:pt>
                <c:pt idx="39">
                  <c:v>517</c:v>
                </c:pt>
                <c:pt idx="40">
                  <c:v>505</c:v>
                </c:pt>
                <c:pt idx="41">
                  <c:v>517</c:v>
                </c:pt>
                <c:pt idx="42">
                  <c:v>518</c:v>
                </c:pt>
                <c:pt idx="43">
                  <c:v>517</c:v>
                </c:pt>
                <c:pt idx="44">
                  <c:v>513</c:v>
                </c:pt>
                <c:pt idx="45">
                  <c:v>514</c:v>
                </c:pt>
                <c:pt idx="46">
                  <c:v>514</c:v>
                </c:pt>
                <c:pt idx="47">
                  <c:v>520</c:v>
                </c:pt>
                <c:pt idx="48">
                  <c:v>520</c:v>
                </c:pt>
                <c:pt idx="49">
                  <c:v>520</c:v>
                </c:pt>
              </c:numCache>
            </c:numRef>
          </c:yVal>
          <c:smooth val="0"/>
        </c:ser>
        <c:axId val="11402192"/>
        <c:axId val="35510865"/>
      </c:scatterChart>
      <c:valAx>
        <c:axId val="11402192"/>
        <c:scaling>
          <c:orientation val="minMax"/>
          <c:max val="2011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10865"/>
        <c:crosses val="autoZero"/>
        <c:crossBetween val="midCat"/>
        <c:dispUnits/>
        <c:majorUnit val="10"/>
      </c:valAx>
      <c:valAx>
        <c:axId val="35510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4021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0.9715</cdr:x>
      <cdr:y>0.13925</cdr:y>
    </cdr:from>
    <cdr:to>
      <cdr:x>1</cdr:x>
      <cdr:y>0.87625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817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0.7065</cdr:x>
      <cdr:y>0.727</cdr:y>
    </cdr:from>
    <cdr:to>
      <cdr:x>0.907</cdr:x>
      <cdr:y>0.779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648075"/>
          <a:ext cx="1238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0.77075</cdr:x>
      <cdr:y>0.19325</cdr:y>
    </cdr:from>
    <cdr:to>
      <cdr:x>0.97025</cdr:x>
      <cdr:y>0.246</cdr:y>
    </cdr:to>
    <cdr:sp>
      <cdr:nvSpPr>
        <cdr:cNvPr id="2" name="TextBox 2"/>
        <cdr:cNvSpPr txBox="1">
          <a:spLocks noChangeArrowheads="1"/>
        </cdr:cNvSpPr>
      </cdr:nvSpPr>
      <cdr:spPr>
        <a:xfrm>
          <a:off x="4743450" y="962025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0.744</cdr:x>
      <cdr:y>0.3285</cdr:y>
    </cdr:from>
    <cdr:to>
      <cdr:x>0.94375</cdr:x>
      <cdr:y>0.3805</cdr:y>
    </cdr:to>
    <cdr:sp>
      <cdr:nvSpPr>
        <cdr:cNvPr id="3" name="TextBox 3"/>
        <cdr:cNvSpPr txBox="1">
          <a:spLocks noChangeArrowheads="1"/>
        </cdr:cNvSpPr>
      </cdr:nvSpPr>
      <cdr:spPr>
        <a:xfrm>
          <a:off x="4581525" y="16478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0.77075</cdr:x>
      <cdr:y>0.51875</cdr:y>
    </cdr:from>
    <cdr:to>
      <cdr:x>0.9705</cdr:x>
      <cdr:y>0.5705</cdr:y>
    </cdr:to>
    <cdr:sp>
      <cdr:nvSpPr>
        <cdr:cNvPr id="4" name="TextBox 4"/>
        <cdr:cNvSpPr txBox="1">
          <a:spLocks noChangeArrowheads="1"/>
        </cdr:cNvSpPr>
      </cdr:nvSpPr>
      <cdr:spPr>
        <a:xfrm>
          <a:off x="4743450" y="26003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0.9605</cdr:x>
      <cdr:y>0.14125</cdr:y>
    </cdr:from>
    <cdr:to>
      <cdr:x>0.989</cdr:x>
      <cdr:y>0.878</cdr:y>
    </cdr:to>
    <cdr:sp>
      <cdr:nvSpPr>
        <cdr:cNvPr id="5" name="Text Box 2"/>
        <cdr:cNvSpPr txBox="1">
          <a:spLocks noChangeArrowheads="1"/>
        </cdr:cNvSpPr>
      </cdr:nvSpPr>
      <cdr:spPr>
        <a:xfrm>
          <a:off x="5915025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0.74275</cdr:x>
      <cdr:y>0.81075</cdr:y>
    </cdr:from>
    <cdr:to>
      <cdr:x>0.944</cdr:x>
      <cdr:y>0.86325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4067175"/>
          <a:ext cx="12382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0.77575</cdr:x>
      <cdr:y>0.37325</cdr:y>
    </cdr:from>
    <cdr:to>
      <cdr:x>0.97475</cdr:x>
      <cdr:y>0.426</cdr:y>
    </cdr:to>
    <cdr:sp>
      <cdr:nvSpPr>
        <cdr:cNvPr id="2" name="TextBox 2"/>
        <cdr:cNvSpPr txBox="1">
          <a:spLocks noChangeArrowheads="1"/>
        </cdr:cNvSpPr>
      </cdr:nvSpPr>
      <cdr:spPr>
        <a:xfrm>
          <a:off x="4772025" y="1866900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0.59825</cdr:x>
      <cdr:y>0.35575</cdr:y>
    </cdr:from>
    <cdr:to>
      <cdr:x>0.798</cdr:x>
      <cdr:y>0.4085</cdr:y>
    </cdr:to>
    <cdr:sp>
      <cdr:nvSpPr>
        <cdr:cNvPr id="3" name="TextBox 3"/>
        <cdr:cNvSpPr txBox="1">
          <a:spLocks noChangeArrowheads="1"/>
        </cdr:cNvSpPr>
      </cdr:nvSpPr>
      <cdr:spPr>
        <a:xfrm>
          <a:off x="3686175" y="1781175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0.543</cdr:x>
      <cdr:y>0.51075</cdr:y>
    </cdr:from>
    <cdr:to>
      <cdr:x>0.74275</cdr:x>
      <cdr:y>0.56275</cdr:y>
    </cdr:to>
    <cdr:sp>
      <cdr:nvSpPr>
        <cdr:cNvPr id="4" name="TextBox 4"/>
        <cdr:cNvSpPr txBox="1">
          <a:spLocks noChangeArrowheads="1"/>
        </cdr:cNvSpPr>
      </cdr:nvSpPr>
      <cdr:spPr>
        <a:xfrm>
          <a:off x="3343275" y="25622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5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0.71925</cdr:y>
    </cdr:from>
    <cdr:to>
      <cdr:x>0.95575</cdr:x>
      <cdr:y>0.77125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3609975"/>
          <a:ext cx="1238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0.8275</cdr:x>
      <cdr:y>0.45825</cdr:y>
    </cdr:from>
    <cdr:to>
      <cdr:x>0.9715</cdr:x>
      <cdr:y>0.51075</cdr:y>
    </cdr:to>
    <cdr:sp>
      <cdr:nvSpPr>
        <cdr:cNvPr id="2" name="TextBox 2"/>
        <cdr:cNvSpPr txBox="1">
          <a:spLocks noChangeArrowheads="1"/>
        </cdr:cNvSpPr>
      </cdr:nvSpPr>
      <cdr:spPr>
        <a:xfrm>
          <a:off x="5095875" y="2295525"/>
          <a:ext cx="885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0.735</cdr:x>
      <cdr:y>0.3405</cdr:y>
    </cdr:from>
    <cdr:to>
      <cdr:x>0.9345</cdr:x>
      <cdr:y>0.39225</cdr:y>
    </cdr:to>
    <cdr:sp>
      <cdr:nvSpPr>
        <cdr:cNvPr id="3" name="TextBox 3"/>
        <cdr:cNvSpPr txBox="1">
          <a:spLocks noChangeArrowheads="1"/>
        </cdr:cNvSpPr>
      </cdr:nvSpPr>
      <cdr:spPr>
        <a:xfrm>
          <a:off x="4524375" y="17049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0.6875</cdr:x>
      <cdr:y>0.21675</cdr:y>
    </cdr:from>
    <cdr:to>
      <cdr:x>0.887</cdr:x>
      <cdr:y>0.26875</cdr:y>
    </cdr:to>
    <cdr:sp>
      <cdr:nvSpPr>
        <cdr:cNvPr id="4" name="TextBox 4"/>
        <cdr:cNvSpPr txBox="1">
          <a:spLocks noChangeArrowheads="1"/>
        </cdr:cNvSpPr>
      </cdr:nvSpPr>
      <cdr:spPr>
        <a:xfrm>
          <a:off x="4229100" y="10858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0.96375</cdr:x>
      <cdr:y>0.13725</cdr:y>
    </cdr:from>
    <cdr:to>
      <cdr:x>0.99225</cdr:x>
      <cdr:y>0.87425</cdr:y>
    </cdr:to>
    <cdr:sp>
      <cdr:nvSpPr>
        <cdr:cNvPr id="5" name="Text Box 2"/>
        <cdr:cNvSpPr txBox="1">
          <a:spLocks noChangeArrowheads="1"/>
        </cdr:cNvSpPr>
      </cdr:nvSpPr>
      <cdr:spPr>
        <a:xfrm>
          <a:off x="593407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0.8165</cdr:y>
    </cdr:from>
    <cdr:to>
      <cdr:x>0.95675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4829175" y="4095750"/>
          <a:ext cx="1057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0.79925</cdr:x>
      <cdr:y>0.712</cdr:y>
    </cdr:from>
    <cdr:to>
      <cdr:x>0.94375</cdr:x>
      <cdr:y>0.76375</cdr:y>
    </cdr:to>
    <cdr:sp>
      <cdr:nvSpPr>
        <cdr:cNvPr id="2" name="TextBox 2"/>
        <cdr:cNvSpPr txBox="1">
          <a:spLocks noChangeArrowheads="1"/>
        </cdr:cNvSpPr>
      </cdr:nvSpPr>
      <cdr:spPr>
        <a:xfrm>
          <a:off x="4924425" y="3571875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0.757</cdr:x>
      <cdr:y>0.16425</cdr:y>
    </cdr:from>
    <cdr:to>
      <cdr:x>0.95575</cdr:x>
      <cdr:y>0.21675</cdr:y>
    </cdr:to>
    <cdr:sp>
      <cdr:nvSpPr>
        <cdr:cNvPr id="3" name="TextBox 3"/>
        <cdr:cNvSpPr txBox="1">
          <a:spLocks noChangeArrowheads="1"/>
        </cdr:cNvSpPr>
      </cdr:nvSpPr>
      <cdr:spPr>
        <a:xfrm>
          <a:off x="4657725" y="819150"/>
          <a:ext cx="12287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0.79925</cdr:x>
      <cdr:y>0.5665</cdr:y>
    </cdr:from>
    <cdr:to>
      <cdr:x>0.94475</cdr:x>
      <cdr:y>0.619</cdr:y>
    </cdr:to>
    <cdr:sp>
      <cdr:nvSpPr>
        <cdr:cNvPr id="4" name="TextBox 4"/>
        <cdr:cNvSpPr txBox="1">
          <a:spLocks noChangeArrowheads="1"/>
        </cdr:cNvSpPr>
      </cdr:nvSpPr>
      <cdr:spPr>
        <a:xfrm>
          <a:off x="4924425" y="2838450"/>
          <a:ext cx="895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0.96375</cdr:x>
      <cdr:y>0.14675</cdr:y>
    </cdr:from>
    <cdr:to>
      <cdr:x>0.99225</cdr:x>
      <cdr:y>0.88375</cdr:y>
    </cdr:to>
    <cdr:sp>
      <cdr:nvSpPr>
        <cdr:cNvPr id="5" name="Text Box 2"/>
        <cdr:cNvSpPr txBox="1">
          <a:spLocks noChangeArrowheads="1"/>
        </cdr:cNvSpPr>
      </cdr:nvSpPr>
      <cdr:spPr>
        <a:xfrm>
          <a:off x="5934075" y="7334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0.684</cdr:y>
    </cdr:from>
    <cdr:to>
      <cdr:x>0.961</cdr:x>
      <cdr:y>0.73525</cdr:y>
    </cdr:to>
    <cdr:sp>
      <cdr:nvSpPr>
        <cdr:cNvPr id="1" name="TextBox 2"/>
        <cdr:cNvSpPr txBox="1">
          <a:spLocks noChangeArrowheads="1"/>
        </cdr:cNvSpPr>
      </cdr:nvSpPr>
      <cdr:spPr>
        <a:xfrm>
          <a:off x="5029200" y="3429000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0.7615</cdr:x>
      <cdr:y>0.423</cdr:y>
    </cdr:from>
    <cdr:to>
      <cdr:x>0.96</cdr:x>
      <cdr:y>0.47425</cdr:y>
    </cdr:to>
    <cdr:sp>
      <cdr:nvSpPr>
        <cdr:cNvPr id="2" name="TextBox 3"/>
        <cdr:cNvSpPr txBox="1">
          <a:spLocks noChangeArrowheads="1"/>
        </cdr:cNvSpPr>
      </cdr:nvSpPr>
      <cdr:spPr>
        <a:xfrm>
          <a:off x="4686300" y="2114550"/>
          <a:ext cx="1219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0.73475</cdr:x>
      <cdr:y>0.216</cdr:y>
    </cdr:from>
    <cdr:to>
      <cdr:x>0.9335</cdr:x>
      <cdr:y>0.26725</cdr:y>
    </cdr:to>
    <cdr:sp>
      <cdr:nvSpPr>
        <cdr:cNvPr id="3" name="TextBox 4"/>
        <cdr:cNvSpPr txBox="1">
          <a:spLocks noChangeArrowheads="1"/>
        </cdr:cNvSpPr>
      </cdr:nvSpPr>
      <cdr:spPr>
        <a:xfrm>
          <a:off x="4524375" y="10763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0.96825</cdr:x>
      <cdr:y>0.13925</cdr:y>
    </cdr:from>
    <cdr:to>
      <cdr:x>0.99675</cdr:x>
      <cdr:y>0.876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0.4835</cdr:x>
      <cdr:y>0.72725</cdr:y>
    </cdr:from>
    <cdr:to>
      <cdr:x>0.68225</cdr:x>
      <cdr:y>0.7785</cdr:y>
    </cdr:to>
    <cdr:sp>
      <cdr:nvSpPr>
        <cdr:cNvPr id="1" name="TextBox 1"/>
        <cdr:cNvSpPr txBox="1">
          <a:spLocks noChangeArrowheads="1"/>
        </cdr:cNvSpPr>
      </cdr:nvSpPr>
      <cdr:spPr>
        <a:xfrm>
          <a:off x="2971800" y="36480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Buffalo</a:t>
          </a:r>
        </a:p>
      </cdr:txBody>
    </cdr:sp>
  </cdr:relSizeAnchor>
  <cdr:relSizeAnchor xmlns:cdr="http://schemas.openxmlformats.org/drawingml/2006/chartDrawing">
    <cdr:from>
      <cdr:x>0.382</cdr:x>
      <cdr:y>0.6615</cdr:y>
    </cdr:from>
    <cdr:to>
      <cdr:x>0.52575</cdr:x>
      <cdr:y>0.71275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3314700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0.493</cdr:x>
      <cdr:y>0.559</cdr:y>
    </cdr:from>
    <cdr:to>
      <cdr:x>0.69175</cdr:x>
      <cdr:y>0.61025</cdr:y>
    </cdr:to>
    <cdr:sp>
      <cdr:nvSpPr>
        <cdr:cNvPr id="3" name="TextBox 3"/>
        <cdr:cNvSpPr txBox="1">
          <a:spLocks noChangeArrowheads="1"/>
        </cdr:cNvSpPr>
      </cdr:nvSpPr>
      <cdr:spPr>
        <a:xfrm>
          <a:off x="3028950" y="28003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0.6015</cdr:x>
      <cdr:y>0.36675</cdr:y>
    </cdr:from>
    <cdr:to>
      <cdr:x>0.8</cdr:x>
      <cdr:y>0.418</cdr:y>
    </cdr:to>
    <cdr:sp>
      <cdr:nvSpPr>
        <cdr:cNvPr id="4" name="TextBox 4"/>
        <cdr:cNvSpPr txBox="1">
          <a:spLocks noChangeArrowheads="1"/>
        </cdr:cNvSpPr>
      </cdr:nvSpPr>
      <cdr:spPr>
        <a:xfrm>
          <a:off x="3705225" y="1838325"/>
          <a:ext cx="1219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0.96525</cdr:x>
      <cdr:y>0.13925</cdr:y>
    </cdr:from>
    <cdr:to>
      <cdr:x>0.99375</cdr:x>
      <cdr:y>0.876</cdr:y>
    </cdr:to>
    <cdr:sp>
      <cdr:nvSpPr>
        <cdr:cNvPr id="5" name="Text Box 2"/>
        <cdr:cNvSpPr txBox="1">
          <a:spLocks noChangeArrowheads="1"/>
        </cdr:cNvSpPr>
      </cdr:nvSpPr>
      <cdr:spPr>
        <a:xfrm>
          <a:off x="59436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0.26075</cdr:y>
    </cdr:from>
    <cdr:to>
      <cdr:x>0.25425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1304925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0.09275</cdr:x>
      <cdr:y>0.67325</cdr:y>
    </cdr:from>
    <cdr:to>
      <cdr:x>0.291</cdr:x>
      <cdr:y>0.7235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3371850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0.10075</cdr:x>
      <cdr:y>0.81075</cdr:y>
    </cdr:from>
    <cdr:to>
      <cdr:x>0.30025</cdr:x>
      <cdr:y>0.861</cdr:y>
    </cdr:to>
    <cdr:sp>
      <cdr:nvSpPr>
        <cdr:cNvPr id="3" name="TextBox 3"/>
        <cdr:cNvSpPr txBox="1">
          <a:spLocks noChangeArrowheads="1"/>
        </cdr:cNvSpPr>
      </cdr:nvSpPr>
      <cdr:spPr>
        <a:xfrm>
          <a:off x="619125" y="4067175"/>
          <a:ext cx="1228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0.96825</cdr:x>
      <cdr:y>0.14125</cdr:y>
    </cdr:from>
    <cdr:to>
      <cdr:x>0.99675</cdr:x>
      <cdr:y>0.878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0.7695</cdr:x>
      <cdr:y>0.445</cdr:y>
    </cdr:from>
    <cdr:to>
      <cdr:x>0.94</cdr:x>
      <cdr:y>0.499</cdr:y>
    </cdr:to>
    <cdr:sp>
      <cdr:nvSpPr>
        <cdr:cNvPr id="1" name="TextBox 1"/>
        <cdr:cNvSpPr txBox="1">
          <a:spLocks noChangeArrowheads="1"/>
        </cdr:cNvSpPr>
      </cdr:nvSpPr>
      <cdr:spPr>
        <a:xfrm>
          <a:off x="4733925" y="2228850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0.66975</cdr:x>
      <cdr:y>0.323</cdr:y>
    </cdr:from>
    <cdr:to>
      <cdr:x>0.8395</cdr:x>
      <cdr:y>0.377</cdr:y>
    </cdr:to>
    <cdr:sp>
      <cdr:nvSpPr>
        <cdr:cNvPr id="2" name="TextBox 2"/>
        <cdr:cNvSpPr txBox="1">
          <a:spLocks noChangeArrowheads="1"/>
        </cdr:cNvSpPr>
      </cdr:nvSpPr>
      <cdr:spPr>
        <a:xfrm>
          <a:off x="4124325" y="1619250"/>
          <a:ext cx="1047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0.96675</cdr:x>
      <cdr:y>0.13925</cdr:y>
    </cdr:from>
    <cdr:to>
      <cdr:x>0.99525</cdr:x>
      <cdr:y>0.876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0.63825</cdr:x>
      <cdr:y>0.2645</cdr:y>
    </cdr:from>
    <cdr:to>
      <cdr:x>0.837</cdr:x>
      <cdr:y>0.31625</cdr:y>
    </cdr:to>
    <cdr:sp>
      <cdr:nvSpPr>
        <cdr:cNvPr id="1" name="TextBox 1"/>
        <cdr:cNvSpPr txBox="1">
          <a:spLocks noChangeArrowheads="1"/>
        </cdr:cNvSpPr>
      </cdr:nvSpPr>
      <cdr:spPr>
        <a:xfrm>
          <a:off x="3924300" y="13239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0.72225</cdr:x>
      <cdr:y>0.5305</cdr:y>
    </cdr:from>
    <cdr:to>
      <cdr:x>0.921</cdr:x>
      <cdr:y>0.58175</cdr:y>
    </cdr:to>
    <cdr:sp>
      <cdr:nvSpPr>
        <cdr:cNvPr id="2" name="TextBox 2"/>
        <cdr:cNvSpPr txBox="1">
          <a:spLocks noChangeArrowheads="1"/>
        </cdr:cNvSpPr>
      </cdr:nvSpPr>
      <cdr:spPr>
        <a:xfrm>
          <a:off x="4448175" y="265747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0.96525</cdr:x>
      <cdr:y>0.13925</cdr:y>
    </cdr:from>
    <cdr:to>
      <cdr:x>0.99375</cdr:x>
      <cdr:y>0.876</cdr:y>
    </cdr:to>
    <cdr:sp>
      <cdr:nvSpPr>
        <cdr:cNvPr id="3" name="Text Box 2"/>
        <cdr:cNvSpPr txBox="1">
          <a:spLocks noChangeArrowheads="1"/>
        </cdr:cNvSpPr>
      </cdr:nvSpPr>
      <cdr:spPr>
        <a:xfrm>
          <a:off x="594360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0.72325</cdr:x>
      <cdr:y>0.4625</cdr:y>
    </cdr:from>
    <cdr:to>
      <cdr:x>0.95325</cdr:x>
      <cdr:y>0.51225</cdr:y>
    </cdr:to>
    <cdr:sp>
      <cdr:nvSpPr>
        <cdr:cNvPr id="1" name="TextBox 1"/>
        <cdr:cNvSpPr txBox="1">
          <a:spLocks noChangeArrowheads="1"/>
        </cdr:cNvSpPr>
      </cdr:nvSpPr>
      <cdr:spPr>
        <a:xfrm>
          <a:off x="4448175" y="2314575"/>
          <a:ext cx="1419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Livestock</a:t>
          </a:r>
        </a:p>
      </cdr:txBody>
    </cdr:sp>
  </cdr:relSizeAnchor>
  <cdr:relSizeAnchor xmlns:cdr="http://schemas.openxmlformats.org/drawingml/2006/chartDrawing">
    <cdr:from>
      <cdr:x>0.594</cdr:x>
      <cdr:y>0.3075</cdr:y>
    </cdr:from>
    <cdr:to>
      <cdr:x>0.82425</cdr:x>
      <cdr:y>0.35725</cdr:y>
    </cdr:to>
    <cdr:sp>
      <cdr:nvSpPr>
        <cdr:cNvPr id="2" name="TextBox 2"/>
        <cdr:cNvSpPr txBox="1">
          <a:spLocks noChangeArrowheads="1"/>
        </cdr:cNvSpPr>
      </cdr:nvSpPr>
      <cdr:spPr>
        <a:xfrm>
          <a:off x="3657600" y="1543050"/>
          <a:ext cx="14192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Humans</a:t>
          </a:r>
        </a:p>
      </cdr:txBody>
    </cdr:sp>
  </cdr:relSizeAnchor>
  <cdr:relSizeAnchor xmlns:cdr="http://schemas.openxmlformats.org/drawingml/2006/chartDrawing">
    <cdr:from>
      <cdr:x>0.96675</cdr:x>
      <cdr:y>0.14125</cdr:y>
    </cdr:from>
    <cdr:to>
      <cdr:x>0.99525</cdr:x>
      <cdr:y>0.878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7048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0.13725</cdr:y>
    </cdr:from>
    <cdr:to>
      <cdr:x>0.99375</cdr:x>
      <cdr:y>0.87425</cdr:y>
    </cdr:to>
    <cdr:sp>
      <cdr:nvSpPr>
        <cdr:cNvPr id="1" name="Text Box 2"/>
        <cdr:cNvSpPr txBox="1">
          <a:spLocks noChangeArrowheads="1"/>
        </cdr:cNvSpPr>
      </cdr:nvSpPr>
      <cdr:spPr>
        <a:xfrm>
          <a:off x="5943600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SheetLayoutView="100" workbookViewId="0" topLeftCell="A19">
      <selection activeCell="A1" sqref="A1"/>
    </sheetView>
  </sheetViews>
  <sheetFormatPr defaultColWidth="9.140625" defaultRowHeight="12.75"/>
  <cols>
    <col min="1" max="1" width="91.421875" style="0" customWidth="1"/>
  </cols>
  <sheetData>
    <row r="1" ht="12.75">
      <c r="A1" s="25" t="s">
        <v>50</v>
      </c>
    </row>
    <row r="3" spans="1:5" ht="12.75">
      <c r="A3" s="33" t="s">
        <v>69</v>
      </c>
      <c r="B3" s="31"/>
      <c r="C3" s="31"/>
      <c r="D3" s="30"/>
      <c r="E3" s="30"/>
    </row>
    <row r="4" spans="1:5" ht="12.75">
      <c r="A4" s="32" t="s">
        <v>65</v>
      </c>
      <c r="B4" s="31"/>
      <c r="C4" s="31"/>
      <c r="D4" s="30"/>
      <c r="E4" s="30"/>
    </row>
    <row r="5" spans="1:3" ht="12.75">
      <c r="A5" s="30" t="s">
        <v>51</v>
      </c>
      <c r="B5" s="30"/>
      <c r="C5" s="30"/>
    </row>
    <row r="6" ht="12.75">
      <c r="A6" t="s">
        <v>30</v>
      </c>
    </row>
    <row r="7" ht="12.75">
      <c r="A7" t="s">
        <v>31</v>
      </c>
    </row>
    <row r="8" spans="1:4" ht="12.75">
      <c r="A8" t="s">
        <v>32</v>
      </c>
      <c r="D8" s="30"/>
    </row>
    <row r="9" spans="1:3" ht="12.75">
      <c r="A9" s="30" t="s">
        <v>52</v>
      </c>
      <c r="B9" s="30"/>
      <c r="C9" s="30"/>
    </row>
    <row r="10" ht="12.75">
      <c r="A10" t="s">
        <v>33</v>
      </c>
    </row>
    <row r="11" ht="12.75">
      <c r="A11" t="s">
        <v>34</v>
      </c>
    </row>
    <row r="12" spans="1:4" ht="12.75">
      <c r="A12" t="s">
        <v>35</v>
      </c>
      <c r="D12" s="30"/>
    </row>
    <row r="13" spans="1:3" ht="12.75">
      <c r="A13" s="30" t="s">
        <v>53</v>
      </c>
      <c r="B13" s="30"/>
      <c r="C13" s="30"/>
    </row>
    <row r="14" ht="12.75">
      <c r="A14" t="s">
        <v>36</v>
      </c>
    </row>
    <row r="15" ht="12.75">
      <c r="A15" t="s">
        <v>37</v>
      </c>
    </row>
    <row r="16" ht="12.75">
      <c r="A16" t="s">
        <v>38</v>
      </c>
    </row>
    <row r="17" ht="12.75">
      <c r="A17" s="26" t="s">
        <v>54</v>
      </c>
    </row>
    <row r="18" ht="12.75">
      <c r="A18" t="s">
        <v>39</v>
      </c>
    </row>
    <row r="19" ht="12.75">
      <c r="A19" t="s">
        <v>40</v>
      </c>
    </row>
    <row r="20" ht="12.75">
      <c r="A20" t="s">
        <v>41</v>
      </c>
    </row>
    <row r="21" ht="12.75">
      <c r="A21" s="26" t="s">
        <v>55</v>
      </c>
    </row>
    <row r="22" ht="12.75">
      <c r="A22" t="s">
        <v>42</v>
      </c>
    </row>
    <row r="23" ht="12.75">
      <c r="A23" t="s">
        <v>43</v>
      </c>
    </row>
    <row r="24" ht="12.75">
      <c r="A24" t="s">
        <v>44</v>
      </c>
    </row>
    <row r="25" ht="12.75">
      <c r="A25" s="56" t="s">
        <v>70</v>
      </c>
    </row>
    <row r="26" ht="12.75">
      <c r="A26" t="s">
        <v>77</v>
      </c>
    </row>
    <row r="27" ht="12.75">
      <c r="A27" s="56" t="s">
        <v>71</v>
      </c>
    </row>
    <row r="28" ht="12.75">
      <c r="A28" t="s">
        <v>78</v>
      </c>
    </row>
    <row r="29" ht="12.75">
      <c r="A29" s="56" t="s">
        <v>72</v>
      </c>
    </row>
    <row r="30" ht="12.75">
      <c r="A30" t="s">
        <v>79</v>
      </c>
    </row>
    <row r="31" ht="12.75">
      <c r="A31" s="56" t="s">
        <v>73</v>
      </c>
    </row>
    <row r="32" ht="12.75">
      <c r="A32" t="s">
        <v>80</v>
      </c>
    </row>
    <row r="33" ht="12.75">
      <c r="A33" s="56" t="s">
        <v>74</v>
      </c>
    </row>
    <row r="34" ht="12.75">
      <c r="A34" t="s">
        <v>81</v>
      </c>
    </row>
    <row r="35" ht="12.75">
      <c r="A35" s="26" t="s">
        <v>75</v>
      </c>
    </row>
    <row r="36" ht="12.75">
      <c r="A36" t="s">
        <v>82</v>
      </c>
    </row>
    <row r="37" ht="12.75">
      <c r="A37" s="56" t="s">
        <v>76</v>
      </c>
    </row>
    <row r="38" ht="12.75">
      <c r="A38" t="s">
        <v>83</v>
      </c>
    </row>
    <row r="39" ht="12.75">
      <c r="A39" s="26" t="s">
        <v>21</v>
      </c>
    </row>
    <row r="40" ht="12.75">
      <c r="A40" t="s">
        <v>45</v>
      </c>
    </row>
    <row r="41" ht="12.75">
      <c r="A41" s="26" t="s">
        <v>25</v>
      </c>
    </row>
    <row r="42" ht="12.75">
      <c r="A42" t="s">
        <v>46</v>
      </c>
    </row>
    <row r="43" ht="12.75">
      <c r="A43" s="26" t="s">
        <v>26</v>
      </c>
    </row>
    <row r="44" ht="12.75">
      <c r="A44" t="s">
        <v>47</v>
      </c>
    </row>
    <row r="46" ht="12.75">
      <c r="A46" t="s">
        <v>27</v>
      </c>
    </row>
    <row r="47" ht="12.75">
      <c r="A47" s="26" t="s">
        <v>28</v>
      </c>
    </row>
    <row r="48" ht="12.75" customHeight="1"/>
    <row r="49" ht="38.25">
      <c r="A49" s="15" t="s">
        <v>29</v>
      </c>
    </row>
    <row r="50" ht="12.75">
      <c r="A50" s="15"/>
    </row>
    <row r="51" ht="12.75">
      <c r="A51" s="17"/>
    </row>
  </sheetData>
  <hyperlinks>
    <hyperlink ref="A47" r:id="rId1" display="http://www.earth-policy.org/books/wote/wote_data"/>
    <hyperlink ref="A25" location="'Livestock World'!A1" display="World Grazing Livestock Stocks by Type, 1961-2009"/>
    <hyperlink ref="A27" location="'Livestock Africa'!A1" display="Grazing Livestock Stocks in Africa, 1961-2009"/>
    <hyperlink ref="A29" location="'Livestock China'!A1" display="Grazing Livestock Stocks in China, 1961-2009"/>
    <hyperlink ref="A31" location="'Livestock Iran'!A1" display="Grazing Livestock Stocks in Iran, 1961-2008"/>
    <hyperlink ref="A33" location="'Livestock Nigeria'!A1" display="Grazing Livestock Stocks in Nigeria, 1961-2008"/>
    <hyperlink ref="A35" location="'Livestock Pakistan'!A1" display="Grazing Livestock in Pakistan, 1961-2009"/>
    <hyperlink ref="A37" location="'Livestock US'!A1" display="Grazing Livestock Stocks in the United States, 1961-2009"/>
    <hyperlink ref="A39" location="'Livest Hu Africa'!A1" display="Livestock and Human Populations in Africa, 1961-2008"/>
    <hyperlink ref="A41" location="'Livest Hu Nigeria'!A1" display="Livestock and Human Populations in Nigeria, 1961-2008"/>
    <hyperlink ref="A43" location="'Livest Hu Pakistan'!A1" display="Livestock and Human Populations in Pakistan, 1961-2008"/>
    <hyperlink ref="A5" location="'Grain Kazakhstan'!A1" display="Grain Production, Area, Yield, Consumption, and Imports in Kazakhstan, 1987-2010"/>
    <hyperlink ref="A9" location="'Grain Lesotho'!A1" display="Grain Production, Area, Yield, Consumption, and Imports in Lesotho, 1961-2010"/>
    <hyperlink ref="A13" location="'Grain Haiti'!A1" display="Grain Production, Area, Yield, Consumption, and Imports in Haiti, 1961-2010"/>
    <hyperlink ref="A17" location="'Grain Mongolia'!A1" display="Grain Production, Area, Yield, Consumption, and Imports in Mongolia, 1961-2010"/>
    <hyperlink ref="A21" location="'Grain North Korea'!A1" display="Grain Production, Area, Yield, Consumption, and Imports in North Korea, 1961-2010"/>
    <hyperlink ref="A3" location="'Seoul Dust'!A1" display="Dust Events in Seoul, South Korea, 1970-2007"/>
  </hyperlinks>
  <printOptions/>
  <pageMargins left="0.75" right="0.75" top="1" bottom="1" header="0.5" footer="0.5"/>
  <pageSetup horizontalDpi="600" verticalDpi="600" orientation="portrait" scale="88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9" customWidth="1"/>
    <col min="2" max="5" width="12.421875" style="0" customWidth="1"/>
    <col min="6" max="6" width="12.8515625" style="0" customWidth="1"/>
  </cols>
  <sheetData>
    <row r="1" spans="1:5" ht="12.75">
      <c r="A1" s="69" t="s">
        <v>72</v>
      </c>
      <c r="B1" s="69"/>
      <c r="C1" s="69"/>
      <c r="D1" s="69"/>
      <c r="E1" s="18"/>
    </row>
    <row r="2" spans="1:5" ht="12.75">
      <c r="A2" s="27"/>
      <c r="B2" s="18"/>
      <c r="C2" s="18"/>
      <c r="D2" s="18"/>
      <c r="E2" s="18"/>
    </row>
    <row r="3" spans="1:6" ht="12.75">
      <c r="A3" s="38" t="s">
        <v>0</v>
      </c>
      <c r="B3" s="39" t="s">
        <v>56</v>
      </c>
      <c r="C3" s="39" t="s">
        <v>15</v>
      </c>
      <c r="D3" s="39" t="s">
        <v>16</v>
      </c>
      <c r="E3" s="39" t="s">
        <v>17</v>
      </c>
      <c r="F3" s="39" t="s">
        <v>18</v>
      </c>
    </row>
    <row r="4" spans="1:6" ht="12.75">
      <c r="A4" s="40"/>
      <c r="B4" s="70" t="s">
        <v>19</v>
      </c>
      <c r="C4" s="70"/>
      <c r="D4" s="70"/>
      <c r="E4" s="70"/>
      <c r="F4" s="70"/>
    </row>
    <row r="5" spans="2:5" ht="12.75">
      <c r="B5" s="20"/>
      <c r="C5" s="20"/>
      <c r="D5" s="20"/>
      <c r="E5" s="20"/>
    </row>
    <row r="6" spans="1:6" ht="12.75">
      <c r="A6" s="40">
        <v>1961</v>
      </c>
      <c r="B6" s="45">
        <v>8.369516</v>
      </c>
      <c r="C6" s="45">
        <v>49.514057</v>
      </c>
      <c r="D6" s="45">
        <v>51.302582</v>
      </c>
      <c r="E6" s="45">
        <v>61.640015</v>
      </c>
      <c r="F6" s="42">
        <f aca="true" t="shared" si="0" ref="F6:F37">SUM(B6:E6)</f>
        <v>170.82617</v>
      </c>
    </row>
    <row r="7" spans="1:6" ht="12.75">
      <c r="A7" s="40">
        <v>1962</v>
      </c>
      <c r="B7" s="45">
        <v>8.564922</v>
      </c>
      <c r="C7" s="45">
        <v>46.87556</v>
      </c>
      <c r="D7" s="45">
        <v>63.256487</v>
      </c>
      <c r="E7" s="45">
        <v>60.75002</v>
      </c>
      <c r="F7" s="42">
        <f t="shared" si="0"/>
        <v>179.446989</v>
      </c>
    </row>
    <row r="8" spans="1:6" ht="12.75">
      <c r="A8" s="40">
        <v>1963</v>
      </c>
      <c r="B8" s="45">
        <v>8.667591</v>
      </c>
      <c r="C8" s="45">
        <v>47.475507</v>
      </c>
      <c r="D8" s="45">
        <v>70.666989</v>
      </c>
      <c r="E8" s="45">
        <v>64.120019</v>
      </c>
      <c r="F8" s="42">
        <f t="shared" si="0"/>
        <v>190.93010600000002</v>
      </c>
    </row>
    <row r="9" spans="1:6" ht="12.75">
      <c r="A9" s="40">
        <v>1964</v>
      </c>
      <c r="B9" s="45">
        <v>11.03409</v>
      </c>
      <c r="C9" s="45">
        <v>49.056062</v>
      </c>
      <c r="D9" s="45">
        <v>67.87324</v>
      </c>
      <c r="E9" s="45">
        <v>69.740019</v>
      </c>
      <c r="F9" s="42">
        <f t="shared" si="0"/>
        <v>197.70341100000002</v>
      </c>
    </row>
    <row r="10" spans="1:6" ht="12.75">
      <c r="A10" s="40">
        <v>1965</v>
      </c>
      <c r="B10" s="45">
        <v>11.021529</v>
      </c>
      <c r="C10" s="45">
        <v>52.533452</v>
      </c>
      <c r="D10" s="45">
        <v>62.3902</v>
      </c>
      <c r="E10" s="45">
        <v>74.45002</v>
      </c>
      <c r="F10" s="42">
        <f t="shared" si="0"/>
        <v>200.395201</v>
      </c>
    </row>
    <row r="11" spans="1:6" ht="12.75">
      <c r="A11" s="40">
        <v>1966</v>
      </c>
      <c r="B11" s="45">
        <v>13.652541</v>
      </c>
      <c r="C11" s="45">
        <v>53.689871</v>
      </c>
      <c r="D11" s="45">
        <v>60.922074</v>
      </c>
      <c r="E11" s="45">
        <v>78.260027</v>
      </c>
      <c r="F11" s="42">
        <f t="shared" si="0"/>
        <v>206.524513</v>
      </c>
    </row>
    <row r="12" spans="1:6" ht="12.75">
      <c r="A12" s="40">
        <v>1967</v>
      </c>
      <c r="B12" s="45">
        <v>14.262833</v>
      </c>
      <c r="C12" s="45">
        <v>56.065909</v>
      </c>
      <c r="D12" s="45">
        <v>60.456622</v>
      </c>
      <c r="E12" s="45">
        <v>77.780032</v>
      </c>
      <c r="F12" s="42">
        <f t="shared" si="0"/>
        <v>208.56539600000002</v>
      </c>
    </row>
    <row r="13" spans="1:6" ht="12.75">
      <c r="A13" s="40">
        <v>1968</v>
      </c>
      <c r="B13" s="45">
        <v>15.241998</v>
      </c>
      <c r="C13" s="45">
        <v>56.9753</v>
      </c>
      <c r="D13" s="45">
        <v>62.155172</v>
      </c>
      <c r="E13" s="45">
        <v>82.330026</v>
      </c>
      <c r="F13" s="42">
        <f t="shared" si="0"/>
        <v>216.702496</v>
      </c>
    </row>
    <row r="14" spans="1:6" ht="12.75">
      <c r="A14" s="40">
        <v>1969</v>
      </c>
      <c r="B14" s="45">
        <v>15.728412</v>
      </c>
      <c r="C14" s="45">
        <v>57.838346</v>
      </c>
      <c r="D14" s="45">
        <v>62.165195</v>
      </c>
      <c r="E14" s="45">
        <v>82.210031</v>
      </c>
      <c r="F14" s="42">
        <f t="shared" si="0"/>
        <v>217.941984</v>
      </c>
    </row>
    <row r="15" spans="1:6" ht="12.75">
      <c r="A15" s="40">
        <v>1970</v>
      </c>
      <c r="B15" s="45">
        <v>15.713063</v>
      </c>
      <c r="C15" s="45">
        <v>57.616205</v>
      </c>
      <c r="D15" s="45">
        <v>60.669666</v>
      </c>
      <c r="E15" s="45">
        <v>79.710028</v>
      </c>
      <c r="F15" s="42">
        <f t="shared" si="0"/>
        <v>213.70896199999999</v>
      </c>
    </row>
    <row r="16" spans="1:6" ht="12.75">
      <c r="A16" s="40">
        <v>1971</v>
      </c>
      <c r="B16" s="45">
        <v>16.27322</v>
      </c>
      <c r="C16" s="45">
        <v>57.608007</v>
      </c>
      <c r="D16" s="45">
        <v>61.578007</v>
      </c>
      <c r="E16" s="45">
        <v>85.630035</v>
      </c>
      <c r="F16" s="42">
        <f t="shared" si="0"/>
        <v>221.089269</v>
      </c>
    </row>
    <row r="17" spans="1:6" ht="12.75">
      <c r="A17" s="40">
        <v>1972</v>
      </c>
      <c r="B17" s="45">
        <v>16.665035</v>
      </c>
      <c r="C17" s="45">
        <v>57.592971</v>
      </c>
      <c r="D17" s="45">
        <v>62.954548</v>
      </c>
      <c r="E17" s="45">
        <v>87.330036</v>
      </c>
      <c r="F17" s="42">
        <f t="shared" si="0"/>
        <v>224.54259000000002</v>
      </c>
    </row>
    <row r="18" spans="1:6" ht="12.75">
      <c r="A18" s="40">
        <v>1973</v>
      </c>
      <c r="B18" s="45">
        <v>17.016866</v>
      </c>
      <c r="C18" s="45">
        <v>57.109536</v>
      </c>
      <c r="D18" s="45">
        <v>61.517886</v>
      </c>
      <c r="E18" s="45">
        <v>87.98004</v>
      </c>
      <c r="F18" s="42">
        <f t="shared" si="0"/>
        <v>223.624328</v>
      </c>
    </row>
    <row r="19" spans="1:6" ht="12.75">
      <c r="A19" s="40">
        <v>1974</v>
      </c>
      <c r="B19" s="45">
        <v>18.133196</v>
      </c>
      <c r="C19" s="45">
        <v>56.7893</v>
      </c>
      <c r="D19" s="45">
        <v>64.280838</v>
      </c>
      <c r="E19" s="45">
        <v>93.18004</v>
      </c>
      <c r="F19" s="42">
        <f t="shared" si="0"/>
        <v>232.383374</v>
      </c>
    </row>
    <row r="20" spans="1:6" ht="12.75">
      <c r="A20" s="40">
        <v>1975</v>
      </c>
      <c r="B20" s="45">
        <v>18.123604</v>
      </c>
      <c r="C20" s="45">
        <v>56.682903</v>
      </c>
      <c r="D20" s="45">
        <v>66.358576</v>
      </c>
      <c r="E20" s="45">
        <v>94.70003</v>
      </c>
      <c r="F20" s="42">
        <f t="shared" si="0"/>
        <v>235.865113</v>
      </c>
    </row>
    <row r="21" spans="1:6" ht="12.75">
      <c r="A21" s="40">
        <v>1976</v>
      </c>
      <c r="B21" s="45">
        <v>18.121367</v>
      </c>
      <c r="C21" s="45">
        <v>55.68585</v>
      </c>
      <c r="D21" s="45">
        <v>68.231814</v>
      </c>
      <c r="E21" s="45">
        <v>95.33001</v>
      </c>
      <c r="F21" s="42">
        <f t="shared" si="0"/>
        <v>237.36904100000004</v>
      </c>
    </row>
    <row r="22" spans="1:6" ht="12.75">
      <c r="A22" s="40">
        <v>1977</v>
      </c>
      <c r="B22" s="45">
        <v>17.559599</v>
      </c>
      <c r="C22" s="45">
        <v>53.976936</v>
      </c>
      <c r="D22" s="45">
        <v>65.675959</v>
      </c>
      <c r="E22" s="45">
        <v>92.705018</v>
      </c>
      <c r="F22" s="42">
        <f t="shared" si="0"/>
        <v>229.917512</v>
      </c>
    </row>
    <row r="23" spans="1:6" ht="12.75">
      <c r="A23" s="40">
        <v>1978</v>
      </c>
      <c r="B23" s="45">
        <v>17.313534</v>
      </c>
      <c r="C23" s="45">
        <v>52.835851</v>
      </c>
      <c r="D23" s="45">
        <v>68.024886</v>
      </c>
      <c r="E23" s="45">
        <v>93.532</v>
      </c>
      <c r="F23" s="42">
        <f t="shared" si="0"/>
        <v>231.70627099999996</v>
      </c>
    </row>
    <row r="24" spans="1:6" ht="12.75">
      <c r="A24" s="40">
        <v>1979</v>
      </c>
      <c r="B24" s="45">
        <v>17.794812</v>
      </c>
      <c r="C24" s="45">
        <v>52.625386</v>
      </c>
      <c r="D24" s="45">
        <v>73.738984</v>
      </c>
      <c r="E24" s="45">
        <v>96.397174</v>
      </c>
      <c r="F24" s="42">
        <f t="shared" si="0"/>
        <v>240.556356</v>
      </c>
    </row>
    <row r="25" spans="1:6" ht="12.75">
      <c r="A25" s="40">
        <v>1980</v>
      </c>
      <c r="B25" s="45">
        <v>18.439752</v>
      </c>
      <c r="C25" s="45">
        <v>52.496213</v>
      </c>
      <c r="D25" s="45">
        <v>80.762327</v>
      </c>
      <c r="E25" s="45">
        <v>102.568202</v>
      </c>
      <c r="F25" s="42">
        <f t="shared" si="0"/>
        <v>254.26649399999997</v>
      </c>
    </row>
    <row r="26" spans="1:6" ht="12.75">
      <c r="A26" s="40">
        <v>1981</v>
      </c>
      <c r="B26" s="45">
        <v>18.573839</v>
      </c>
      <c r="C26" s="45">
        <v>52.600332</v>
      </c>
      <c r="D26" s="45">
        <v>80.868252</v>
      </c>
      <c r="E26" s="45">
        <v>106.627268</v>
      </c>
      <c r="F26" s="42">
        <f t="shared" si="0"/>
        <v>258.669691</v>
      </c>
    </row>
    <row r="27" spans="1:6" ht="12.75">
      <c r="A27" s="40">
        <v>1982</v>
      </c>
      <c r="B27" s="45">
        <v>18.819785</v>
      </c>
      <c r="C27" s="45">
        <v>53.915814</v>
      </c>
      <c r="D27" s="45">
        <v>78.437249</v>
      </c>
      <c r="E27" s="45">
        <v>109.470239</v>
      </c>
      <c r="F27" s="42">
        <f t="shared" si="0"/>
        <v>260.643087</v>
      </c>
    </row>
    <row r="28" spans="1:6" ht="12.75">
      <c r="A28" s="40">
        <v>1983</v>
      </c>
      <c r="B28" s="45">
        <v>19.191163</v>
      </c>
      <c r="C28" s="45">
        <v>57.011528</v>
      </c>
      <c r="D28" s="45">
        <v>75.39759</v>
      </c>
      <c r="E28" s="45">
        <v>106.57037</v>
      </c>
      <c r="F28" s="42">
        <f t="shared" si="0"/>
        <v>258.170651</v>
      </c>
    </row>
    <row r="29" spans="1:6" ht="12.75">
      <c r="A29" s="40">
        <v>1984</v>
      </c>
      <c r="B29" s="45">
        <v>19.194202</v>
      </c>
      <c r="C29" s="45">
        <v>59.022646</v>
      </c>
      <c r="D29" s="45">
        <v>68.232495</v>
      </c>
      <c r="E29" s="45">
        <v>98.920449</v>
      </c>
      <c r="F29" s="42">
        <f t="shared" si="0"/>
        <v>245.36979200000002</v>
      </c>
    </row>
    <row r="30" spans="1:6" ht="12.75">
      <c r="A30" s="40">
        <v>1985</v>
      </c>
      <c r="B30" s="45">
        <v>19.546953</v>
      </c>
      <c r="C30" s="45">
        <v>62.714199</v>
      </c>
      <c r="D30" s="45">
        <v>63.424712</v>
      </c>
      <c r="E30" s="45">
        <v>95.193584</v>
      </c>
      <c r="F30" s="42">
        <f t="shared" si="0"/>
        <v>240.87944799999997</v>
      </c>
    </row>
    <row r="31" spans="1:6" ht="12.75">
      <c r="A31" s="40">
        <v>1986</v>
      </c>
      <c r="B31" s="45">
        <v>19.972538</v>
      </c>
      <c r="C31" s="45">
        <v>66.993286</v>
      </c>
      <c r="D31" s="45">
        <v>61.905509</v>
      </c>
      <c r="E31" s="45">
        <v>94.210389</v>
      </c>
      <c r="F31" s="42">
        <f t="shared" si="0"/>
        <v>243.081722</v>
      </c>
    </row>
    <row r="32" spans="1:6" ht="12.75">
      <c r="A32" s="40">
        <v>1987</v>
      </c>
      <c r="B32" s="45">
        <v>20.85985</v>
      </c>
      <c r="C32" s="45">
        <v>70.965348</v>
      </c>
      <c r="D32" s="45">
        <v>67.457712</v>
      </c>
      <c r="E32" s="45">
        <v>99.009322</v>
      </c>
      <c r="F32" s="42">
        <f t="shared" si="0"/>
        <v>258.292232</v>
      </c>
    </row>
    <row r="33" spans="1:6" ht="12.75">
      <c r="A33" s="40">
        <v>1988</v>
      </c>
      <c r="B33" s="45">
        <v>20.858621</v>
      </c>
      <c r="C33" s="45">
        <v>73.964484</v>
      </c>
      <c r="D33" s="45">
        <v>77.894715</v>
      </c>
      <c r="E33" s="45">
        <v>102.655613</v>
      </c>
      <c r="F33" s="42">
        <f t="shared" si="0"/>
        <v>275.37343300000003</v>
      </c>
    </row>
    <row r="34" spans="1:6" ht="12.75">
      <c r="A34" s="40">
        <v>1989</v>
      </c>
      <c r="B34" s="45">
        <v>21.101313</v>
      </c>
      <c r="C34" s="45">
        <v>77.026608</v>
      </c>
      <c r="D34" s="45">
        <v>91.152259</v>
      </c>
      <c r="E34" s="45">
        <v>110.571385</v>
      </c>
      <c r="F34" s="42">
        <f t="shared" si="0"/>
        <v>299.851565</v>
      </c>
    </row>
    <row r="35" spans="1:6" ht="12.75">
      <c r="A35" s="40">
        <v>1990</v>
      </c>
      <c r="B35" s="45">
        <v>21.421975</v>
      </c>
      <c r="C35" s="45">
        <v>79.496819</v>
      </c>
      <c r="D35" s="45">
        <v>98.313433</v>
      </c>
      <c r="E35" s="45">
        <v>113.508373</v>
      </c>
      <c r="F35" s="42">
        <f t="shared" si="0"/>
        <v>312.74060000000003</v>
      </c>
    </row>
    <row r="36" spans="1:6" ht="12.75">
      <c r="A36" s="40">
        <v>1991</v>
      </c>
      <c r="B36" s="45">
        <v>21.712036</v>
      </c>
      <c r="C36" s="45">
        <v>81.327882</v>
      </c>
      <c r="D36" s="45">
        <v>97.377951</v>
      </c>
      <c r="E36" s="45">
        <v>112.816397</v>
      </c>
      <c r="F36" s="42">
        <f t="shared" si="0"/>
        <v>313.234266</v>
      </c>
    </row>
    <row r="37" spans="1:6" ht="12.75">
      <c r="A37" s="40">
        <v>1992</v>
      </c>
      <c r="B37" s="45">
        <v>22.023716</v>
      </c>
      <c r="C37" s="45">
        <v>82.722948</v>
      </c>
      <c r="D37" s="45">
        <v>95.530724</v>
      </c>
      <c r="E37" s="45">
        <v>110.855427</v>
      </c>
      <c r="F37" s="42">
        <f t="shared" si="0"/>
        <v>311.13281500000005</v>
      </c>
    </row>
    <row r="38" spans="1:6" ht="12.75">
      <c r="A38" s="40">
        <v>1993</v>
      </c>
      <c r="B38" s="45">
        <v>22.216703</v>
      </c>
      <c r="C38" s="45">
        <v>85.78332</v>
      </c>
      <c r="D38" s="45">
        <v>97.812093</v>
      </c>
      <c r="E38" s="45">
        <v>109.720499</v>
      </c>
      <c r="F38" s="42">
        <f aca="true" t="shared" si="1" ref="F38:F54">SUM(B38:E38)</f>
        <v>315.532615</v>
      </c>
    </row>
    <row r="39" spans="1:6" ht="12.75">
      <c r="A39" s="40">
        <v>1994</v>
      </c>
      <c r="B39" s="45">
        <v>22.562999</v>
      </c>
      <c r="C39" s="45">
        <v>90.908312</v>
      </c>
      <c r="D39" s="45">
        <v>105.990089</v>
      </c>
      <c r="E39" s="45">
        <v>111.679616</v>
      </c>
      <c r="F39" s="42">
        <f t="shared" si="1"/>
        <v>331.141016</v>
      </c>
    </row>
    <row r="40" spans="1:6" ht="12.75">
      <c r="A40" s="40">
        <v>1995</v>
      </c>
      <c r="B40" s="45">
        <v>22.926183</v>
      </c>
      <c r="C40" s="45">
        <v>100.555931</v>
      </c>
      <c r="D40" s="45">
        <v>123.394065</v>
      </c>
      <c r="E40" s="45">
        <v>117.445551</v>
      </c>
      <c r="F40" s="42">
        <f t="shared" si="1"/>
        <v>364.32173</v>
      </c>
    </row>
    <row r="41" spans="1:6" ht="12.75">
      <c r="A41" s="40">
        <v>1996</v>
      </c>
      <c r="B41" s="45">
        <v>23.595433</v>
      </c>
      <c r="C41" s="45">
        <v>99.458232</v>
      </c>
      <c r="D41" s="45">
        <v>149.911596</v>
      </c>
      <c r="E41" s="45">
        <v>127.630362</v>
      </c>
      <c r="F41" s="42">
        <f t="shared" si="1"/>
        <v>400.595623</v>
      </c>
    </row>
    <row r="42" spans="1:6" ht="12.75">
      <c r="A42" s="40">
        <v>1997</v>
      </c>
      <c r="B42" s="45">
        <v>21.731851</v>
      </c>
      <c r="C42" s="45">
        <v>90.835401</v>
      </c>
      <c r="D42" s="45">
        <v>123.467329</v>
      </c>
      <c r="E42" s="45">
        <v>114.125387</v>
      </c>
      <c r="F42" s="42">
        <f t="shared" si="1"/>
        <v>350.159968</v>
      </c>
    </row>
    <row r="43" spans="1:6" ht="12.75">
      <c r="A43" s="40">
        <v>1998</v>
      </c>
      <c r="B43" s="45">
        <v>22.553806</v>
      </c>
      <c r="C43" s="45">
        <v>99.435292</v>
      </c>
      <c r="D43" s="45">
        <v>135.116408</v>
      </c>
      <c r="E43" s="45">
        <v>120.956205</v>
      </c>
      <c r="F43" s="42">
        <f t="shared" si="1"/>
        <v>378.061711</v>
      </c>
    </row>
    <row r="44" spans="1:6" ht="12.75">
      <c r="A44" s="40">
        <v>1999</v>
      </c>
      <c r="B44" s="45">
        <v>22.674439</v>
      </c>
      <c r="C44" s="45">
        <v>101.912343</v>
      </c>
      <c r="D44" s="45">
        <v>141.920503</v>
      </c>
      <c r="E44" s="45">
        <v>127.352236</v>
      </c>
      <c r="F44" s="42">
        <f t="shared" si="1"/>
        <v>393.85952100000003</v>
      </c>
    </row>
    <row r="45" spans="1:6" ht="12.75">
      <c r="A45" s="40">
        <v>2000</v>
      </c>
      <c r="B45" s="45">
        <v>22.595017</v>
      </c>
      <c r="C45" s="45">
        <v>104.553559</v>
      </c>
      <c r="D45" s="45">
        <v>148.365699</v>
      </c>
      <c r="E45" s="45">
        <v>131.095105</v>
      </c>
      <c r="F45" s="42">
        <f t="shared" si="1"/>
        <v>406.60938</v>
      </c>
    </row>
    <row r="46" spans="1:6" ht="12.75">
      <c r="A46" s="40">
        <v>2001</v>
      </c>
      <c r="B46" s="45">
        <v>22.764781</v>
      </c>
      <c r="C46" s="45">
        <v>100.929433</v>
      </c>
      <c r="D46" s="45">
        <v>149.640917</v>
      </c>
      <c r="E46" s="45">
        <v>130.026217</v>
      </c>
      <c r="F46" s="42">
        <f t="shared" si="1"/>
        <v>403.361348</v>
      </c>
    </row>
    <row r="47" spans="1:6" ht="12.75">
      <c r="A47" s="40">
        <v>2002</v>
      </c>
      <c r="B47" s="45">
        <v>22.68962</v>
      </c>
      <c r="C47" s="45">
        <v>95.555476</v>
      </c>
      <c r="D47" s="45">
        <v>145.785066</v>
      </c>
      <c r="E47" s="45">
        <v>130.628215</v>
      </c>
      <c r="F47" s="42">
        <f t="shared" si="1"/>
        <v>394.65837700000003</v>
      </c>
    </row>
    <row r="48" spans="1:6" ht="12.75">
      <c r="A48" s="40">
        <v>2003</v>
      </c>
      <c r="B48" s="45">
        <v>22.729162</v>
      </c>
      <c r="C48" s="45">
        <v>93.099589</v>
      </c>
      <c r="D48" s="45">
        <v>148.567965</v>
      </c>
      <c r="E48" s="45">
        <v>133.997215</v>
      </c>
      <c r="F48" s="42">
        <f t="shared" si="1"/>
        <v>398.39393099999995</v>
      </c>
    </row>
    <row r="49" spans="1:6" ht="12.75">
      <c r="A49" s="40">
        <v>2004</v>
      </c>
      <c r="B49" s="45">
        <v>22.287212</v>
      </c>
      <c r="C49" s="45">
        <v>92.207458</v>
      </c>
      <c r="D49" s="45">
        <v>149.84385</v>
      </c>
      <c r="E49" s="45">
        <v>143.395223</v>
      </c>
      <c r="F49" s="42">
        <f t="shared" si="1"/>
        <v>407.733743</v>
      </c>
    </row>
    <row r="50" spans="1:6" ht="12.75">
      <c r="A50" s="40">
        <v>2005</v>
      </c>
      <c r="B50" s="45">
        <v>22.365381</v>
      </c>
      <c r="C50" s="45">
        <v>90.134331</v>
      </c>
      <c r="D50" s="45">
        <v>152.133731</v>
      </c>
      <c r="E50" s="45">
        <v>152.035223</v>
      </c>
      <c r="F50" s="42">
        <f t="shared" si="1"/>
        <v>416.66866600000003</v>
      </c>
    </row>
    <row r="51" spans="1:6" ht="12.75">
      <c r="A51" s="40">
        <v>2006</v>
      </c>
      <c r="B51" s="45">
        <v>22.498838</v>
      </c>
      <c r="C51" s="45">
        <v>87.548391</v>
      </c>
      <c r="D51" s="45">
        <v>146.781707</v>
      </c>
      <c r="E51" s="45">
        <v>151.337205</v>
      </c>
      <c r="F51" s="42">
        <f t="shared" si="1"/>
        <v>408.16614100000004</v>
      </c>
    </row>
    <row r="52" spans="1:6" ht="12.75">
      <c r="A52" s="40">
        <v>2007</v>
      </c>
      <c r="B52" s="45">
        <v>22.720762</v>
      </c>
      <c r="C52" s="45">
        <v>82.072749</v>
      </c>
      <c r="D52" s="45">
        <v>137.862257</v>
      </c>
      <c r="E52" s="45">
        <v>146.018206</v>
      </c>
      <c r="F52" s="42">
        <f t="shared" si="1"/>
        <v>388.673974</v>
      </c>
    </row>
    <row r="53" spans="1:6" ht="12.75">
      <c r="A53" s="40">
        <v>2008</v>
      </c>
      <c r="B53" s="45">
        <v>23.271909</v>
      </c>
      <c r="C53" s="45">
        <v>82.623951</v>
      </c>
      <c r="D53" s="45">
        <v>149.376747</v>
      </c>
      <c r="E53" s="45">
        <v>136.436206</v>
      </c>
      <c r="F53" s="42">
        <f t="shared" si="1"/>
        <v>391.70881299999996</v>
      </c>
    </row>
    <row r="54" spans="1:6" ht="12.75">
      <c r="A54" s="38">
        <v>2009</v>
      </c>
      <c r="B54" s="46">
        <v>23.703909</v>
      </c>
      <c r="C54" s="46">
        <v>92.131951</v>
      </c>
      <c r="D54" s="46">
        <v>152.457739</v>
      </c>
      <c r="E54" s="46">
        <v>128.557206</v>
      </c>
      <c r="F54" s="44">
        <f t="shared" si="1"/>
        <v>396.850805</v>
      </c>
    </row>
    <row r="55" ht="12.75">
      <c r="A55" s="27"/>
    </row>
    <row r="56" spans="1:6" ht="12.75" customHeight="1">
      <c r="A56" s="68" t="s">
        <v>48</v>
      </c>
      <c r="B56" s="68"/>
      <c r="C56" s="68"/>
      <c r="D56" s="68"/>
      <c r="E56" s="68"/>
      <c r="F56" s="68"/>
    </row>
    <row r="57" spans="1:6" ht="12.75">
      <c r="A57" s="68"/>
      <c r="B57" s="68"/>
      <c r="C57" s="68"/>
      <c r="D57" s="68"/>
      <c r="E57" s="68"/>
      <c r="F57" s="68"/>
    </row>
    <row r="59" spans="1:6" ht="12.75">
      <c r="A59" s="62" t="s">
        <v>14</v>
      </c>
      <c r="B59" s="63"/>
      <c r="C59" s="63"/>
      <c r="D59" s="63"/>
      <c r="E59" s="63"/>
      <c r="F59" s="63"/>
    </row>
    <row r="60" spans="1:6" ht="12.75">
      <c r="A60" s="63"/>
      <c r="B60" s="63"/>
      <c r="C60" s="63"/>
      <c r="D60" s="63"/>
      <c r="E60" s="63"/>
      <c r="F60" s="63"/>
    </row>
    <row r="61" spans="1:6" ht="12.75">
      <c r="A61" s="63"/>
      <c r="B61" s="63"/>
      <c r="C61" s="63"/>
      <c r="D61" s="63"/>
      <c r="E61" s="63"/>
      <c r="F61" s="63"/>
    </row>
    <row r="62" spans="1:6" ht="12.75">
      <c r="A62" s="63"/>
      <c r="B62" s="63"/>
      <c r="C62" s="63"/>
      <c r="D62" s="63"/>
      <c r="E62" s="63"/>
      <c r="F62" s="63"/>
    </row>
  </sheetData>
  <mergeCells count="4">
    <mergeCell ref="B4:F4"/>
    <mergeCell ref="A56:F57"/>
    <mergeCell ref="A59:F62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9" customWidth="1"/>
    <col min="2" max="5" width="12.421875" style="0" customWidth="1"/>
    <col min="6" max="6" width="12.8515625" style="0" customWidth="1"/>
  </cols>
  <sheetData>
    <row r="1" spans="1:5" ht="12.75">
      <c r="A1" s="69" t="s">
        <v>73</v>
      </c>
      <c r="B1" s="69"/>
      <c r="C1" s="69"/>
      <c r="D1" s="69"/>
      <c r="E1" s="18"/>
    </row>
    <row r="2" spans="1:5" ht="12.75">
      <c r="A2" s="27"/>
      <c r="B2" s="18"/>
      <c r="C2" s="18"/>
      <c r="D2" s="18"/>
      <c r="E2" s="18"/>
    </row>
    <row r="3" spans="1:6" ht="12.75">
      <c r="A3" s="38" t="s">
        <v>0</v>
      </c>
      <c r="B3" s="39" t="s">
        <v>56</v>
      </c>
      <c r="C3" s="39" t="s">
        <v>15</v>
      </c>
      <c r="D3" s="39" t="s">
        <v>16</v>
      </c>
      <c r="E3" s="39" t="s">
        <v>17</v>
      </c>
      <c r="F3" s="39" t="s">
        <v>18</v>
      </c>
    </row>
    <row r="4" spans="1:6" ht="12.75">
      <c r="A4" s="40"/>
      <c r="B4" s="70" t="s">
        <v>19</v>
      </c>
      <c r="C4" s="70"/>
      <c r="D4" s="70"/>
      <c r="E4" s="70"/>
      <c r="F4" s="70"/>
    </row>
    <row r="5" spans="2:5" ht="12.75">
      <c r="B5" s="20"/>
      <c r="C5" s="20"/>
      <c r="D5" s="20"/>
      <c r="E5" s="20"/>
    </row>
    <row r="6" spans="1:6" ht="12.75">
      <c r="A6" s="40">
        <v>1961</v>
      </c>
      <c r="B6" s="45">
        <v>0.247</v>
      </c>
      <c r="C6" s="45">
        <v>6.023</v>
      </c>
      <c r="D6" s="45">
        <v>12.531</v>
      </c>
      <c r="E6" s="45">
        <v>31.832</v>
      </c>
      <c r="F6" s="42">
        <f aca="true" t="shared" si="0" ref="F6:F53">SUM(B6:E6)</f>
        <v>50.633</v>
      </c>
    </row>
    <row r="7" spans="1:6" ht="12.75">
      <c r="A7" s="40">
        <v>1962</v>
      </c>
      <c r="B7" s="45">
        <v>0.26</v>
      </c>
      <c r="C7" s="45">
        <v>6.073</v>
      </c>
      <c r="D7" s="45">
        <v>15.887</v>
      </c>
      <c r="E7" s="45">
        <v>30.72</v>
      </c>
      <c r="F7" s="42">
        <f t="shared" si="0"/>
        <v>52.94</v>
      </c>
    </row>
    <row r="8" spans="1:6" ht="12.75">
      <c r="A8" s="40">
        <v>1963</v>
      </c>
      <c r="B8" s="45">
        <v>0.23</v>
      </c>
      <c r="C8" s="45">
        <v>5.2</v>
      </c>
      <c r="D8" s="45">
        <v>13.5</v>
      </c>
      <c r="E8" s="45">
        <v>29.5</v>
      </c>
      <c r="F8" s="42">
        <f t="shared" si="0"/>
        <v>48.43</v>
      </c>
    </row>
    <row r="9" spans="1:6" ht="12.75">
      <c r="A9" s="40">
        <v>1964</v>
      </c>
      <c r="B9" s="45">
        <v>0.25</v>
      </c>
      <c r="C9" s="45">
        <v>5</v>
      </c>
      <c r="D9" s="45">
        <v>13</v>
      </c>
      <c r="E9" s="45">
        <v>30</v>
      </c>
      <c r="F9" s="42">
        <f t="shared" si="0"/>
        <v>48.25</v>
      </c>
    </row>
    <row r="10" spans="1:6" ht="12.75">
      <c r="A10" s="40">
        <v>1965</v>
      </c>
      <c r="B10" s="45">
        <v>0.25</v>
      </c>
      <c r="C10" s="45">
        <v>5</v>
      </c>
      <c r="D10" s="45">
        <v>13</v>
      </c>
      <c r="E10" s="45">
        <v>30</v>
      </c>
      <c r="F10" s="42">
        <f t="shared" si="0"/>
        <v>48.25</v>
      </c>
    </row>
    <row r="11" spans="1:6" ht="12.75">
      <c r="A11" s="40">
        <v>1966</v>
      </c>
      <c r="B11" s="45">
        <v>0.25</v>
      </c>
      <c r="C11" s="45">
        <v>4.9</v>
      </c>
      <c r="D11" s="45">
        <v>13</v>
      </c>
      <c r="E11" s="45">
        <v>28.99</v>
      </c>
      <c r="F11" s="42">
        <f t="shared" si="0"/>
        <v>47.14</v>
      </c>
    </row>
    <row r="12" spans="1:6" ht="12.75">
      <c r="A12" s="40">
        <v>1967</v>
      </c>
      <c r="B12" s="45">
        <v>0.256</v>
      </c>
      <c r="C12" s="45">
        <v>4.946</v>
      </c>
      <c r="D12" s="45">
        <v>13.329</v>
      </c>
      <c r="E12" s="45">
        <v>30.467008</v>
      </c>
      <c r="F12" s="42">
        <f t="shared" si="0"/>
        <v>48.998008</v>
      </c>
    </row>
    <row r="13" spans="1:6" ht="12.75">
      <c r="A13" s="40">
        <v>1968</v>
      </c>
      <c r="B13" s="45">
        <v>0.26</v>
      </c>
      <c r="C13" s="45">
        <v>4.971</v>
      </c>
      <c r="D13" s="45">
        <v>13.388</v>
      </c>
      <c r="E13" s="45">
        <v>31.13</v>
      </c>
      <c r="F13" s="42">
        <f t="shared" si="0"/>
        <v>49.748999999999995</v>
      </c>
    </row>
    <row r="14" spans="1:6" ht="12.75">
      <c r="A14" s="40">
        <v>1969</v>
      </c>
      <c r="B14" s="45">
        <v>0.24</v>
      </c>
      <c r="C14" s="45">
        <v>5.1</v>
      </c>
      <c r="D14" s="45">
        <v>13.5</v>
      </c>
      <c r="E14" s="45">
        <v>30</v>
      </c>
      <c r="F14" s="42">
        <f t="shared" si="0"/>
        <v>48.84</v>
      </c>
    </row>
    <row r="15" spans="1:6" ht="12.75">
      <c r="A15" s="40">
        <v>1970</v>
      </c>
      <c r="B15" s="45">
        <v>0.24</v>
      </c>
      <c r="C15" s="45">
        <v>5.3</v>
      </c>
      <c r="D15" s="45">
        <v>13.7</v>
      </c>
      <c r="E15" s="45">
        <v>29.5</v>
      </c>
      <c r="F15" s="42">
        <f t="shared" si="0"/>
        <v>48.739999999999995</v>
      </c>
    </row>
    <row r="16" spans="1:6" ht="12.75">
      <c r="A16" s="40">
        <v>1971</v>
      </c>
      <c r="B16" s="45">
        <v>0.23</v>
      </c>
      <c r="C16" s="45">
        <v>5.516</v>
      </c>
      <c r="D16" s="45">
        <v>13.95</v>
      </c>
      <c r="E16" s="45">
        <v>29</v>
      </c>
      <c r="F16" s="42">
        <f t="shared" si="0"/>
        <v>48.696</v>
      </c>
    </row>
    <row r="17" spans="1:6" ht="12.75">
      <c r="A17" s="40">
        <v>1972</v>
      </c>
      <c r="B17" s="45">
        <v>0.24</v>
      </c>
      <c r="C17" s="45">
        <v>5.607</v>
      </c>
      <c r="D17" s="45">
        <v>13.46</v>
      </c>
      <c r="E17" s="45">
        <v>28.5</v>
      </c>
      <c r="F17" s="42">
        <f t="shared" si="0"/>
        <v>47.807</v>
      </c>
    </row>
    <row r="18" spans="1:6" ht="12.75">
      <c r="A18" s="40">
        <v>1973</v>
      </c>
      <c r="B18" s="45">
        <v>0.22</v>
      </c>
      <c r="C18" s="45">
        <v>5.82</v>
      </c>
      <c r="D18" s="45">
        <v>14.192</v>
      </c>
      <c r="E18" s="45">
        <v>27.819008</v>
      </c>
      <c r="F18" s="42">
        <f t="shared" si="0"/>
        <v>48.051007999999996</v>
      </c>
    </row>
    <row r="19" spans="1:6" ht="12.75">
      <c r="A19" s="40">
        <v>1974</v>
      </c>
      <c r="B19" s="45">
        <v>0.236</v>
      </c>
      <c r="C19" s="45">
        <v>5.856</v>
      </c>
      <c r="D19" s="45">
        <v>14.289</v>
      </c>
      <c r="E19" s="45">
        <v>28.771008</v>
      </c>
      <c r="F19" s="42">
        <f t="shared" si="0"/>
        <v>49.152007999999995</v>
      </c>
    </row>
    <row r="20" spans="1:6" ht="12.75">
      <c r="A20" s="40">
        <v>1975</v>
      </c>
      <c r="B20" s="45">
        <v>0.248132</v>
      </c>
      <c r="C20" s="45">
        <v>5.625</v>
      </c>
      <c r="D20" s="45">
        <v>15.055882</v>
      </c>
      <c r="E20" s="45">
        <v>28.085536</v>
      </c>
      <c r="F20" s="42">
        <f t="shared" si="0"/>
        <v>49.01455</v>
      </c>
    </row>
    <row r="21" spans="1:6" ht="12.75">
      <c r="A21" s="40">
        <v>1976</v>
      </c>
      <c r="B21" s="45">
        <v>0.24</v>
      </c>
      <c r="C21" s="45">
        <v>5.6</v>
      </c>
      <c r="D21" s="45">
        <v>16</v>
      </c>
      <c r="E21" s="45">
        <v>30</v>
      </c>
      <c r="F21" s="42">
        <f t="shared" si="0"/>
        <v>51.84</v>
      </c>
    </row>
    <row r="22" spans="1:6" ht="12.75">
      <c r="A22" s="40">
        <v>1977</v>
      </c>
      <c r="B22" s="45">
        <v>0.225</v>
      </c>
      <c r="C22" s="45">
        <v>5.518</v>
      </c>
      <c r="D22" s="45">
        <v>16.67</v>
      </c>
      <c r="E22" s="45">
        <v>31.872</v>
      </c>
      <c r="F22" s="42">
        <f t="shared" si="0"/>
        <v>54.285</v>
      </c>
    </row>
    <row r="23" spans="1:6" ht="12.75">
      <c r="A23" s="40">
        <v>1978</v>
      </c>
      <c r="B23" s="45">
        <v>0.22</v>
      </c>
      <c r="C23" s="45">
        <v>5.425</v>
      </c>
      <c r="D23" s="45">
        <v>16.5</v>
      </c>
      <c r="E23" s="45">
        <v>35.952</v>
      </c>
      <c r="F23" s="42">
        <f t="shared" si="0"/>
        <v>58.096999999999994</v>
      </c>
    </row>
    <row r="24" spans="1:6" ht="12.75">
      <c r="A24" s="40">
        <v>1979</v>
      </c>
      <c r="B24" s="45">
        <v>0.22</v>
      </c>
      <c r="C24" s="45">
        <v>5.399</v>
      </c>
      <c r="D24" s="45">
        <v>16.757</v>
      </c>
      <c r="E24" s="45">
        <v>35.219</v>
      </c>
      <c r="F24" s="42">
        <f t="shared" si="0"/>
        <v>57.595</v>
      </c>
    </row>
    <row r="25" spans="1:6" ht="12.75">
      <c r="A25" s="40">
        <v>1980</v>
      </c>
      <c r="B25" s="45">
        <v>0.24</v>
      </c>
      <c r="C25" s="45">
        <v>5.174</v>
      </c>
      <c r="D25" s="45">
        <v>17.358</v>
      </c>
      <c r="E25" s="45">
        <v>34.5</v>
      </c>
      <c r="F25" s="42">
        <f t="shared" si="0"/>
        <v>57.272000000000006</v>
      </c>
    </row>
    <row r="26" spans="1:6" ht="12.75">
      <c r="A26" s="40">
        <v>1981</v>
      </c>
      <c r="B26" s="45">
        <v>0.265516</v>
      </c>
      <c r="C26" s="45">
        <v>5.66072</v>
      </c>
      <c r="D26" s="45">
        <v>18</v>
      </c>
      <c r="E26" s="45">
        <v>34.5</v>
      </c>
      <c r="F26" s="42">
        <f t="shared" si="0"/>
        <v>58.426236</v>
      </c>
    </row>
    <row r="27" spans="1:6" ht="12.75">
      <c r="A27" s="40">
        <v>1982</v>
      </c>
      <c r="B27" s="45">
        <v>0.288</v>
      </c>
      <c r="C27" s="45">
        <v>5.103</v>
      </c>
      <c r="D27" s="45">
        <v>18.663</v>
      </c>
      <c r="E27" s="45">
        <v>34.604496</v>
      </c>
      <c r="F27" s="42">
        <f t="shared" si="0"/>
        <v>58.658496</v>
      </c>
    </row>
    <row r="28" spans="1:6" ht="12.75">
      <c r="A28" s="40">
        <v>1983</v>
      </c>
      <c r="B28" s="45">
        <v>0.315</v>
      </c>
      <c r="C28" s="45">
        <v>5.4</v>
      </c>
      <c r="D28" s="45">
        <v>20</v>
      </c>
      <c r="E28" s="45">
        <v>36</v>
      </c>
      <c r="F28" s="42">
        <f t="shared" si="0"/>
        <v>61.715</v>
      </c>
    </row>
    <row r="29" spans="1:6" ht="12.75">
      <c r="A29" s="40">
        <v>1984</v>
      </c>
      <c r="B29" s="45">
        <v>0.335</v>
      </c>
      <c r="C29" s="45">
        <v>5.8</v>
      </c>
      <c r="D29" s="45">
        <v>21</v>
      </c>
      <c r="E29" s="45">
        <v>38</v>
      </c>
      <c r="F29" s="42">
        <f t="shared" si="0"/>
        <v>65.13499999999999</v>
      </c>
    </row>
    <row r="30" spans="1:6" ht="12.75">
      <c r="A30" s="40">
        <v>1985</v>
      </c>
      <c r="B30" s="45">
        <v>0.36</v>
      </c>
      <c r="C30" s="45">
        <v>6.2</v>
      </c>
      <c r="D30" s="45">
        <v>22</v>
      </c>
      <c r="E30" s="45">
        <v>40</v>
      </c>
      <c r="F30" s="42">
        <f t="shared" si="0"/>
        <v>68.56</v>
      </c>
    </row>
    <row r="31" spans="1:6" ht="12.75">
      <c r="A31" s="40">
        <v>1986</v>
      </c>
      <c r="B31" s="45">
        <v>0.382293</v>
      </c>
      <c r="C31" s="45">
        <v>6.69112</v>
      </c>
      <c r="D31" s="45">
        <v>23.269072</v>
      </c>
      <c r="E31" s="45">
        <v>42.694624</v>
      </c>
      <c r="F31" s="42">
        <f t="shared" si="0"/>
        <v>73.037109</v>
      </c>
    </row>
    <row r="32" spans="1:6" ht="12.75">
      <c r="A32" s="40">
        <v>1987</v>
      </c>
      <c r="B32" s="45">
        <v>0.405</v>
      </c>
      <c r="C32" s="45">
        <v>6.5</v>
      </c>
      <c r="D32" s="45">
        <v>22.5</v>
      </c>
      <c r="E32" s="45">
        <v>41</v>
      </c>
      <c r="F32" s="42">
        <f t="shared" si="0"/>
        <v>70.405</v>
      </c>
    </row>
    <row r="33" spans="1:6" ht="12.75">
      <c r="A33" s="40">
        <v>1988</v>
      </c>
      <c r="B33" s="45">
        <v>0.435853</v>
      </c>
      <c r="C33" s="45">
        <v>6.368</v>
      </c>
      <c r="D33" s="45">
        <v>22.244</v>
      </c>
      <c r="E33" s="45">
        <v>40.665008</v>
      </c>
      <c r="F33" s="42">
        <f t="shared" si="0"/>
        <v>69.712861</v>
      </c>
    </row>
    <row r="34" spans="1:6" ht="12.75">
      <c r="A34" s="40">
        <v>1989</v>
      </c>
      <c r="B34" s="45">
        <v>0.436</v>
      </c>
      <c r="C34" s="45">
        <v>7.917747</v>
      </c>
      <c r="D34" s="45">
        <v>24.409312</v>
      </c>
      <c r="E34" s="45">
        <v>45</v>
      </c>
      <c r="F34" s="42">
        <f t="shared" si="0"/>
        <v>77.763059</v>
      </c>
    </row>
    <row r="35" spans="1:6" ht="12.75">
      <c r="A35" s="40">
        <v>1990</v>
      </c>
      <c r="B35" s="45">
        <v>0.44</v>
      </c>
      <c r="C35" s="45">
        <v>7.53212</v>
      </c>
      <c r="D35" s="45">
        <v>24.747728</v>
      </c>
      <c r="E35" s="45">
        <v>44.581392</v>
      </c>
      <c r="F35" s="42">
        <f t="shared" si="0"/>
        <v>77.30124</v>
      </c>
    </row>
    <row r="36" spans="1:6" ht="12.75">
      <c r="A36" s="40">
        <v>1991</v>
      </c>
      <c r="B36" s="45">
        <v>0.44</v>
      </c>
      <c r="C36" s="45">
        <v>6.69732</v>
      </c>
      <c r="D36" s="45">
        <v>24.747728</v>
      </c>
      <c r="E36" s="45">
        <v>44.681392</v>
      </c>
      <c r="F36" s="42">
        <f t="shared" si="0"/>
        <v>76.56644</v>
      </c>
    </row>
    <row r="37" spans="1:6" ht="12.75">
      <c r="A37" s="40">
        <v>1992</v>
      </c>
      <c r="B37" s="45">
        <v>0.44</v>
      </c>
      <c r="C37" s="45">
        <v>6.9</v>
      </c>
      <c r="D37" s="45">
        <v>24.9858</v>
      </c>
      <c r="E37" s="45">
        <v>46</v>
      </c>
      <c r="F37" s="42">
        <f t="shared" si="0"/>
        <v>78.3258</v>
      </c>
    </row>
    <row r="38" spans="1:6" ht="12.75">
      <c r="A38" s="40">
        <v>1993</v>
      </c>
      <c r="B38" s="45">
        <v>0.43</v>
      </c>
      <c r="C38" s="45">
        <v>7.99616</v>
      </c>
      <c r="D38" s="45">
        <v>25.754</v>
      </c>
      <c r="E38" s="45">
        <v>49.689</v>
      </c>
      <c r="F38" s="42">
        <f t="shared" si="0"/>
        <v>83.86916</v>
      </c>
    </row>
    <row r="39" spans="1:6" ht="12.75">
      <c r="A39" s="40">
        <v>1994</v>
      </c>
      <c r="B39" s="45">
        <v>0.438</v>
      </c>
      <c r="C39" s="45">
        <v>8.202</v>
      </c>
      <c r="D39" s="45">
        <v>25.757</v>
      </c>
      <c r="E39" s="45">
        <v>50.285</v>
      </c>
      <c r="F39" s="42">
        <f t="shared" si="0"/>
        <v>84.682</v>
      </c>
    </row>
    <row r="40" spans="1:6" ht="12.75">
      <c r="A40" s="40">
        <v>1995</v>
      </c>
      <c r="B40" s="45">
        <v>0.447</v>
      </c>
      <c r="C40" s="45">
        <v>8.347</v>
      </c>
      <c r="D40" s="45">
        <v>25.757</v>
      </c>
      <c r="E40" s="45">
        <v>50.889</v>
      </c>
      <c r="F40" s="42">
        <f t="shared" si="0"/>
        <v>85.44</v>
      </c>
    </row>
    <row r="41" spans="1:6" ht="12.75">
      <c r="A41" s="40">
        <v>1996</v>
      </c>
      <c r="B41" s="45">
        <v>0.456</v>
      </c>
      <c r="C41" s="45">
        <v>8.492</v>
      </c>
      <c r="D41" s="45">
        <v>25.757</v>
      </c>
      <c r="E41" s="45">
        <v>51.499</v>
      </c>
      <c r="F41" s="42">
        <f t="shared" si="0"/>
        <v>86.20400000000001</v>
      </c>
    </row>
    <row r="42" spans="1:6" ht="12.75">
      <c r="A42" s="40">
        <v>1997</v>
      </c>
      <c r="B42" s="45">
        <v>0.465</v>
      </c>
      <c r="C42" s="45">
        <v>8.638</v>
      </c>
      <c r="D42" s="45">
        <v>26</v>
      </c>
      <c r="E42" s="45">
        <v>52.117</v>
      </c>
      <c r="F42" s="42">
        <f t="shared" si="0"/>
        <v>87.22</v>
      </c>
    </row>
    <row r="43" spans="1:6" ht="12.75">
      <c r="A43" s="40">
        <v>1998</v>
      </c>
      <c r="B43" s="45">
        <v>0.474</v>
      </c>
      <c r="C43" s="45">
        <v>8.785</v>
      </c>
      <c r="D43" s="45">
        <v>25.757</v>
      </c>
      <c r="E43" s="45">
        <v>53.245</v>
      </c>
      <c r="F43" s="42">
        <f t="shared" si="0"/>
        <v>88.261</v>
      </c>
    </row>
    <row r="44" spans="1:6" ht="12.75">
      <c r="A44" s="40">
        <v>1999</v>
      </c>
      <c r="B44" s="45">
        <v>0.474</v>
      </c>
      <c r="C44" s="45">
        <v>8.04742</v>
      </c>
      <c r="D44" s="45">
        <v>25.757</v>
      </c>
      <c r="E44" s="45">
        <v>53.9</v>
      </c>
      <c r="F44" s="42">
        <f t="shared" si="0"/>
        <v>88.17842</v>
      </c>
    </row>
    <row r="45" spans="1:6" ht="12.75">
      <c r="A45" s="40">
        <v>2000</v>
      </c>
      <c r="B45" s="45">
        <v>0.4906</v>
      </c>
      <c r="C45" s="45">
        <v>8.2701</v>
      </c>
      <c r="D45" s="45">
        <v>25.757</v>
      </c>
      <c r="E45" s="45">
        <v>53.9</v>
      </c>
      <c r="F45" s="42">
        <f t="shared" si="0"/>
        <v>88.4177</v>
      </c>
    </row>
    <row r="46" spans="1:6" ht="12.75">
      <c r="A46" s="40">
        <v>2001</v>
      </c>
      <c r="B46" s="45">
        <v>0.5068</v>
      </c>
      <c r="C46" s="45">
        <v>8.5</v>
      </c>
      <c r="D46" s="45">
        <v>25.757</v>
      </c>
      <c r="E46" s="45">
        <v>53.9</v>
      </c>
      <c r="F46" s="42">
        <f t="shared" si="0"/>
        <v>88.66380000000001</v>
      </c>
    </row>
    <row r="47" spans="1:6" ht="12.75">
      <c r="A47" s="40">
        <v>2002</v>
      </c>
      <c r="B47" s="45">
        <v>0.5235</v>
      </c>
      <c r="C47" s="45">
        <v>7.445</v>
      </c>
      <c r="D47" s="45">
        <v>25.757</v>
      </c>
      <c r="E47" s="45">
        <v>51.701</v>
      </c>
      <c r="F47" s="42">
        <f t="shared" si="0"/>
        <v>85.4265</v>
      </c>
    </row>
    <row r="48" spans="1:6" ht="12.75">
      <c r="A48" s="40">
        <v>2003</v>
      </c>
      <c r="B48" s="45">
        <v>0.54</v>
      </c>
      <c r="C48" s="45">
        <v>7.335</v>
      </c>
      <c r="D48" s="45">
        <v>25.679</v>
      </c>
      <c r="E48" s="45">
        <v>51.959</v>
      </c>
      <c r="F48" s="42">
        <f t="shared" si="0"/>
        <v>85.513</v>
      </c>
    </row>
    <row r="49" spans="1:6" ht="12.75">
      <c r="A49" s="40">
        <v>2004</v>
      </c>
      <c r="B49" s="45">
        <v>0.56</v>
      </c>
      <c r="C49" s="45">
        <v>7.631</v>
      </c>
      <c r="D49" s="45">
        <v>25.756</v>
      </c>
      <c r="E49" s="45">
        <v>52.215</v>
      </c>
      <c r="F49" s="42">
        <f t="shared" si="0"/>
        <v>86.162</v>
      </c>
    </row>
    <row r="50" spans="1:6" ht="12.75">
      <c r="A50" s="40">
        <v>2005</v>
      </c>
      <c r="B50" s="45">
        <v>0.58</v>
      </c>
      <c r="C50" s="45">
        <v>7.819</v>
      </c>
      <c r="D50" s="45">
        <v>25.807</v>
      </c>
      <c r="E50" s="45">
        <v>52.219</v>
      </c>
      <c r="F50" s="42">
        <f t="shared" si="0"/>
        <v>86.425</v>
      </c>
    </row>
    <row r="51" spans="1:6" ht="12.75">
      <c r="A51" s="40">
        <v>2006</v>
      </c>
      <c r="B51" s="45">
        <v>0.6</v>
      </c>
      <c r="C51" s="45">
        <v>7.892</v>
      </c>
      <c r="D51" s="45">
        <v>25.833</v>
      </c>
      <c r="E51" s="45">
        <v>52.219</v>
      </c>
      <c r="F51" s="42">
        <f t="shared" si="0"/>
        <v>86.54400000000001</v>
      </c>
    </row>
    <row r="52" spans="1:6" ht="12.75">
      <c r="A52" s="40">
        <v>2007</v>
      </c>
      <c r="B52" s="45">
        <v>0.62</v>
      </c>
      <c r="C52" s="45">
        <v>7.609</v>
      </c>
      <c r="D52" s="45">
        <v>25.531</v>
      </c>
      <c r="E52" s="45">
        <v>53.8</v>
      </c>
      <c r="F52" s="42">
        <f t="shared" si="0"/>
        <v>87.56</v>
      </c>
    </row>
    <row r="53" spans="1:6" ht="12.75">
      <c r="A53" s="38">
        <v>2008</v>
      </c>
      <c r="B53" s="46">
        <v>0.63</v>
      </c>
      <c r="C53" s="46">
        <v>7.61</v>
      </c>
      <c r="D53" s="46">
        <v>25.3</v>
      </c>
      <c r="E53" s="46">
        <v>53.8</v>
      </c>
      <c r="F53" s="44">
        <f t="shared" si="0"/>
        <v>87.34</v>
      </c>
    </row>
    <row r="54" ht="12.75">
      <c r="A54" s="27"/>
    </row>
    <row r="55" spans="1:6" ht="12.75" customHeight="1">
      <c r="A55" s="68" t="s">
        <v>48</v>
      </c>
      <c r="B55" s="68"/>
      <c r="C55" s="68"/>
      <c r="D55" s="68"/>
      <c r="E55" s="68"/>
      <c r="F55" s="68"/>
    </row>
    <row r="56" spans="1:6" ht="12.75">
      <c r="A56" s="68"/>
      <c r="B56" s="68"/>
      <c r="C56" s="68"/>
      <c r="D56" s="68"/>
      <c r="E56" s="68"/>
      <c r="F56" s="68"/>
    </row>
    <row r="58" spans="1:6" ht="12.75">
      <c r="A58" s="62" t="s">
        <v>14</v>
      </c>
      <c r="B58" s="63"/>
      <c r="C58" s="63"/>
      <c r="D58" s="63"/>
      <c r="E58" s="63"/>
      <c r="F58" s="63"/>
    </row>
    <row r="59" spans="1:6" ht="12.75">
      <c r="A59" s="63"/>
      <c r="B59" s="63"/>
      <c r="C59" s="63"/>
      <c r="D59" s="63"/>
      <c r="E59" s="63"/>
      <c r="F59" s="63"/>
    </row>
    <row r="60" spans="1:6" ht="12.75">
      <c r="A60" s="63"/>
      <c r="B60" s="63"/>
      <c r="C60" s="63"/>
      <c r="D60" s="63"/>
      <c r="E60" s="63"/>
      <c r="F60" s="63"/>
    </row>
    <row r="61" spans="1:6" ht="12.75">
      <c r="A61" s="63"/>
      <c r="B61" s="63"/>
      <c r="C61" s="63"/>
      <c r="D61" s="63"/>
      <c r="E61" s="63"/>
      <c r="F61" s="63"/>
    </row>
  </sheetData>
  <mergeCells count="4">
    <mergeCell ref="B4:F4"/>
    <mergeCell ref="A55:F56"/>
    <mergeCell ref="A58:F61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  <ignoredErrors>
    <ignoredError sqref="F6:F5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F61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9" customWidth="1"/>
    <col min="2" max="4" width="12.421875" style="0" customWidth="1"/>
    <col min="5" max="5" width="12.8515625" style="0" customWidth="1"/>
  </cols>
  <sheetData>
    <row r="1" spans="1:4" ht="12.75">
      <c r="A1" s="69" t="s">
        <v>74</v>
      </c>
      <c r="B1" s="69"/>
      <c r="C1" s="69"/>
      <c r="D1" s="63"/>
    </row>
    <row r="2" spans="1:4" ht="12.75">
      <c r="A2" s="27"/>
      <c r="B2" s="18"/>
      <c r="C2" s="18"/>
      <c r="D2" s="18"/>
    </row>
    <row r="3" spans="1:5" ht="12.75">
      <c r="A3" s="38" t="s">
        <v>0</v>
      </c>
      <c r="B3" s="39" t="s">
        <v>15</v>
      </c>
      <c r="C3" s="39" t="s">
        <v>16</v>
      </c>
      <c r="D3" s="39" t="s">
        <v>17</v>
      </c>
      <c r="E3" s="39" t="s">
        <v>18</v>
      </c>
    </row>
    <row r="4" spans="1:5" ht="12.75">
      <c r="A4" s="53"/>
      <c r="B4" s="67" t="s">
        <v>19</v>
      </c>
      <c r="C4" s="67"/>
      <c r="D4" s="67"/>
      <c r="E4" s="67"/>
    </row>
    <row r="5" spans="2:4" ht="12.75">
      <c r="B5" s="20"/>
      <c r="C5" s="20"/>
      <c r="D5" s="20"/>
    </row>
    <row r="6" spans="1:5" ht="12.75">
      <c r="A6" s="40">
        <v>1961</v>
      </c>
      <c r="B6" s="45">
        <v>6.028</v>
      </c>
      <c r="C6" s="45">
        <v>0.623</v>
      </c>
      <c r="D6" s="45">
        <v>1.019</v>
      </c>
      <c r="E6" s="42">
        <f aca="true" t="shared" si="0" ref="E6:E53">SUM(B6:D6)</f>
        <v>7.67</v>
      </c>
    </row>
    <row r="7" spans="1:5" ht="12.75">
      <c r="A7" s="40">
        <v>1962</v>
      </c>
      <c r="B7" s="45">
        <v>6.311</v>
      </c>
      <c r="C7" s="45">
        <v>0.758</v>
      </c>
      <c r="D7" s="45">
        <v>1.165</v>
      </c>
      <c r="E7" s="42">
        <f t="shared" si="0"/>
        <v>8.234</v>
      </c>
    </row>
    <row r="8" spans="1:5" ht="12.75">
      <c r="A8" s="40">
        <v>1963</v>
      </c>
      <c r="B8" s="45">
        <v>6.627</v>
      </c>
      <c r="C8" s="45">
        <v>0.917</v>
      </c>
      <c r="D8" s="45">
        <v>1.341</v>
      </c>
      <c r="E8" s="42">
        <f t="shared" si="0"/>
        <v>8.885</v>
      </c>
    </row>
    <row r="9" spans="1:5" ht="12.75">
      <c r="A9" s="40">
        <v>1964</v>
      </c>
      <c r="B9" s="45">
        <v>6.946</v>
      </c>
      <c r="C9" s="45">
        <v>1.113</v>
      </c>
      <c r="D9" s="45">
        <v>1.544</v>
      </c>
      <c r="E9" s="42">
        <f t="shared" si="0"/>
        <v>9.603</v>
      </c>
    </row>
    <row r="10" spans="1:5" ht="12.75">
      <c r="A10" s="40">
        <v>1965</v>
      </c>
      <c r="B10" s="45">
        <v>7.236</v>
      </c>
      <c r="C10" s="45">
        <v>1.336</v>
      </c>
      <c r="D10" s="45">
        <v>1.751</v>
      </c>
      <c r="E10" s="42">
        <f t="shared" si="0"/>
        <v>10.322999999999999</v>
      </c>
    </row>
    <row r="11" spans="1:5" ht="12.75">
      <c r="A11" s="40">
        <v>1966</v>
      </c>
      <c r="B11" s="45">
        <v>7.516</v>
      </c>
      <c r="C11" s="45">
        <v>1.595</v>
      </c>
      <c r="D11" s="45">
        <v>1.982</v>
      </c>
      <c r="E11" s="42">
        <f t="shared" si="0"/>
        <v>11.093</v>
      </c>
    </row>
    <row r="12" spans="1:5" ht="12.75">
      <c r="A12" s="40">
        <v>1967</v>
      </c>
      <c r="B12" s="45">
        <v>7.828</v>
      </c>
      <c r="C12" s="45">
        <v>1.903</v>
      </c>
      <c r="D12" s="45">
        <v>2.241</v>
      </c>
      <c r="E12" s="42">
        <f t="shared" si="0"/>
        <v>11.972</v>
      </c>
    </row>
    <row r="13" spans="1:5" ht="12.75">
      <c r="A13" s="40">
        <v>1968</v>
      </c>
      <c r="B13" s="45">
        <v>8.19</v>
      </c>
      <c r="C13" s="45">
        <v>2.267</v>
      </c>
      <c r="D13" s="45">
        <v>2.513</v>
      </c>
      <c r="E13" s="42">
        <f t="shared" si="0"/>
        <v>12.969999999999999</v>
      </c>
    </row>
    <row r="14" spans="1:5" ht="12.75">
      <c r="A14" s="40">
        <v>1969</v>
      </c>
      <c r="B14" s="45">
        <v>8.578</v>
      </c>
      <c r="C14" s="45">
        <v>2.732</v>
      </c>
      <c r="D14" s="45">
        <v>2.868</v>
      </c>
      <c r="E14" s="42">
        <f t="shared" si="0"/>
        <v>14.177999999999999</v>
      </c>
    </row>
    <row r="15" spans="1:5" ht="12.75">
      <c r="A15" s="40">
        <v>1970</v>
      </c>
      <c r="B15" s="45">
        <v>8.887</v>
      </c>
      <c r="C15" s="45">
        <v>3.151</v>
      </c>
      <c r="D15" s="45">
        <v>3.219</v>
      </c>
      <c r="E15" s="42">
        <f t="shared" si="0"/>
        <v>15.257</v>
      </c>
    </row>
    <row r="16" spans="1:5" ht="12.75">
      <c r="A16" s="40">
        <v>1971</v>
      </c>
      <c r="B16" s="45">
        <v>9.203</v>
      </c>
      <c r="C16" s="45">
        <v>3.673</v>
      </c>
      <c r="D16" s="45">
        <v>3.578</v>
      </c>
      <c r="E16" s="42">
        <f t="shared" si="0"/>
        <v>16.454</v>
      </c>
    </row>
    <row r="17" spans="1:5" ht="12.75">
      <c r="A17" s="40">
        <v>1972</v>
      </c>
      <c r="B17" s="45">
        <v>9.55</v>
      </c>
      <c r="C17" s="45">
        <v>4.304</v>
      </c>
      <c r="D17" s="45">
        <v>4.022</v>
      </c>
      <c r="E17" s="42">
        <f t="shared" si="0"/>
        <v>17.876</v>
      </c>
    </row>
    <row r="18" spans="1:5" ht="12.75">
      <c r="A18" s="40">
        <v>1973</v>
      </c>
      <c r="B18" s="45">
        <v>9.975</v>
      </c>
      <c r="C18" s="45">
        <v>4.977</v>
      </c>
      <c r="D18" s="45">
        <v>4.485</v>
      </c>
      <c r="E18" s="42">
        <f t="shared" si="0"/>
        <v>19.437</v>
      </c>
    </row>
    <row r="19" spans="1:5" ht="12.75">
      <c r="A19" s="40">
        <v>1974</v>
      </c>
      <c r="B19" s="45">
        <v>10.253</v>
      </c>
      <c r="C19" s="45">
        <v>5.607</v>
      </c>
      <c r="D19" s="45">
        <v>4.94</v>
      </c>
      <c r="E19" s="42">
        <f t="shared" si="0"/>
        <v>20.8</v>
      </c>
    </row>
    <row r="20" spans="1:5" ht="12.75">
      <c r="A20" s="40">
        <v>1975</v>
      </c>
      <c r="B20" s="45">
        <v>10.548</v>
      </c>
      <c r="C20" s="45">
        <v>6.344</v>
      </c>
      <c r="D20" s="45">
        <v>5.379</v>
      </c>
      <c r="E20" s="42">
        <f t="shared" si="0"/>
        <v>22.271</v>
      </c>
    </row>
    <row r="21" spans="1:5" ht="12.75">
      <c r="A21" s="40">
        <v>1976</v>
      </c>
      <c r="B21" s="45">
        <v>10.962</v>
      </c>
      <c r="C21" s="45">
        <v>7.337</v>
      </c>
      <c r="D21" s="45">
        <v>5.97</v>
      </c>
      <c r="E21" s="42">
        <f t="shared" si="0"/>
        <v>24.269</v>
      </c>
    </row>
    <row r="22" spans="1:5" ht="12.75">
      <c r="A22" s="40">
        <v>1977</v>
      </c>
      <c r="B22" s="45">
        <v>11.223</v>
      </c>
      <c r="C22" s="45">
        <v>8.277</v>
      </c>
      <c r="D22" s="45">
        <v>6.523</v>
      </c>
      <c r="E22" s="42">
        <f t="shared" si="0"/>
        <v>26.023</v>
      </c>
    </row>
    <row r="23" spans="1:5" ht="12.75">
      <c r="A23" s="40">
        <v>1978</v>
      </c>
      <c r="B23" s="45">
        <v>11.576</v>
      </c>
      <c r="C23" s="45">
        <v>9.201</v>
      </c>
      <c r="D23" s="45">
        <v>7.041</v>
      </c>
      <c r="E23" s="42">
        <f t="shared" si="0"/>
        <v>27.818</v>
      </c>
    </row>
    <row r="24" spans="1:5" ht="12.75">
      <c r="A24" s="40">
        <v>1979</v>
      </c>
      <c r="B24" s="45">
        <v>11.877</v>
      </c>
      <c r="C24" s="45">
        <v>10.266</v>
      </c>
      <c r="D24" s="45">
        <v>7.54</v>
      </c>
      <c r="E24" s="42">
        <f t="shared" si="0"/>
        <v>29.683</v>
      </c>
    </row>
    <row r="25" spans="1:5" ht="12.75">
      <c r="A25" s="40">
        <v>1980</v>
      </c>
      <c r="B25" s="45">
        <v>12.108</v>
      </c>
      <c r="C25" s="45">
        <v>11.297</v>
      </c>
      <c r="D25" s="45">
        <v>8.05</v>
      </c>
      <c r="E25" s="42">
        <f t="shared" si="0"/>
        <v>31.455000000000002</v>
      </c>
    </row>
    <row r="26" spans="1:5" ht="12.75">
      <c r="A26" s="40">
        <v>1981</v>
      </c>
      <c r="B26" s="45">
        <v>12.214</v>
      </c>
      <c r="C26" s="45">
        <v>12.328</v>
      </c>
      <c r="D26" s="45">
        <v>8.475</v>
      </c>
      <c r="E26" s="42">
        <f t="shared" si="0"/>
        <v>33.017</v>
      </c>
    </row>
    <row r="27" spans="1:5" ht="12.75">
      <c r="A27" s="40">
        <v>1982</v>
      </c>
      <c r="B27" s="45">
        <v>12.386</v>
      </c>
      <c r="C27" s="45">
        <v>13.68</v>
      </c>
      <c r="D27" s="45">
        <v>8.943</v>
      </c>
      <c r="E27" s="42">
        <f t="shared" si="0"/>
        <v>35.009</v>
      </c>
    </row>
    <row r="28" spans="1:5" ht="12.75">
      <c r="A28" s="40">
        <v>1983</v>
      </c>
      <c r="B28" s="45">
        <v>12.584</v>
      </c>
      <c r="C28" s="45">
        <v>14.822</v>
      </c>
      <c r="D28" s="45">
        <v>9.411</v>
      </c>
      <c r="E28" s="42">
        <f t="shared" si="0"/>
        <v>36.817</v>
      </c>
    </row>
    <row r="29" spans="1:5" ht="12.75">
      <c r="A29" s="40">
        <v>1984</v>
      </c>
      <c r="B29" s="45">
        <v>12.702</v>
      </c>
      <c r="C29" s="45">
        <v>15.962</v>
      </c>
      <c r="D29" s="45">
        <v>9.815</v>
      </c>
      <c r="E29" s="42">
        <f t="shared" si="0"/>
        <v>38.479</v>
      </c>
    </row>
    <row r="30" spans="1:5" ht="12.75">
      <c r="A30" s="40">
        <v>1985</v>
      </c>
      <c r="B30" s="45">
        <v>12.908</v>
      </c>
      <c r="C30" s="45">
        <v>16.89</v>
      </c>
      <c r="D30" s="45">
        <v>10.359</v>
      </c>
      <c r="E30" s="42">
        <f t="shared" si="0"/>
        <v>40.157000000000004</v>
      </c>
    </row>
    <row r="31" spans="1:5" ht="12.75">
      <c r="A31" s="40">
        <v>1986</v>
      </c>
      <c r="B31" s="45">
        <v>13.156</v>
      </c>
      <c r="C31" s="45">
        <v>19.13</v>
      </c>
      <c r="D31" s="45">
        <v>10.701</v>
      </c>
      <c r="E31" s="42">
        <f t="shared" si="0"/>
        <v>42.987</v>
      </c>
    </row>
    <row r="32" spans="1:5" ht="12.75">
      <c r="A32" s="40">
        <v>1987</v>
      </c>
      <c r="B32" s="45">
        <v>13.415</v>
      </c>
      <c r="C32" s="45">
        <v>20.335008</v>
      </c>
      <c r="D32" s="45">
        <v>11.107</v>
      </c>
      <c r="E32" s="42">
        <f t="shared" si="0"/>
        <v>44.85700799999999</v>
      </c>
    </row>
    <row r="33" spans="1:5" ht="12.75">
      <c r="A33" s="40">
        <v>1988</v>
      </c>
      <c r="B33" s="45">
        <v>13.759</v>
      </c>
      <c r="C33" s="45">
        <v>21.539008</v>
      </c>
      <c r="D33" s="45">
        <v>11.575</v>
      </c>
      <c r="E33" s="42">
        <f t="shared" si="0"/>
        <v>46.873008</v>
      </c>
    </row>
    <row r="34" spans="1:5" ht="12.75">
      <c r="A34" s="40">
        <v>1989</v>
      </c>
      <c r="B34" s="45">
        <v>13.95794</v>
      </c>
      <c r="C34" s="45">
        <v>23.462</v>
      </c>
      <c r="D34" s="45">
        <v>11.971</v>
      </c>
      <c r="E34" s="42">
        <f t="shared" si="0"/>
        <v>49.39094</v>
      </c>
    </row>
    <row r="35" spans="1:5" ht="12.75">
      <c r="A35" s="40">
        <v>1990</v>
      </c>
      <c r="B35" s="45">
        <v>13.947</v>
      </c>
      <c r="C35" s="45">
        <v>23.321008</v>
      </c>
      <c r="D35" s="45">
        <v>12.46</v>
      </c>
      <c r="E35" s="42">
        <f t="shared" si="0"/>
        <v>49.728007999999996</v>
      </c>
    </row>
    <row r="36" spans="1:5" ht="12.75">
      <c r="A36" s="40">
        <v>1991</v>
      </c>
      <c r="B36" s="45">
        <v>14.01674</v>
      </c>
      <c r="C36" s="45">
        <v>23.5</v>
      </c>
      <c r="D36" s="45">
        <v>13</v>
      </c>
      <c r="E36" s="42">
        <f t="shared" si="0"/>
        <v>50.51674</v>
      </c>
    </row>
    <row r="37" spans="1:5" ht="12.75">
      <c r="A37" s="40">
        <v>1992</v>
      </c>
      <c r="B37" s="45">
        <v>14.08682</v>
      </c>
      <c r="C37" s="45">
        <v>24</v>
      </c>
      <c r="D37" s="45">
        <v>13.5</v>
      </c>
      <c r="E37" s="42">
        <f t="shared" si="0"/>
        <v>51.58682</v>
      </c>
    </row>
    <row r="38" spans="1:5" ht="12.75">
      <c r="A38" s="40">
        <v>1993</v>
      </c>
      <c r="B38" s="45">
        <v>14.80732</v>
      </c>
      <c r="C38" s="45">
        <v>25</v>
      </c>
      <c r="D38" s="45">
        <v>14</v>
      </c>
      <c r="E38" s="42">
        <f t="shared" si="0"/>
        <v>53.807320000000004</v>
      </c>
    </row>
    <row r="39" spans="1:5" ht="12.75">
      <c r="A39" s="40">
        <v>1994</v>
      </c>
      <c r="B39" s="45">
        <v>14.88135</v>
      </c>
      <c r="C39" s="45">
        <v>27.5</v>
      </c>
      <c r="D39" s="45">
        <v>15</v>
      </c>
      <c r="E39" s="42">
        <f t="shared" si="0"/>
        <v>57.38135</v>
      </c>
    </row>
    <row r="40" spans="1:5" ht="12.75">
      <c r="A40" s="40">
        <v>1995</v>
      </c>
      <c r="B40" s="45">
        <v>15</v>
      </c>
      <c r="C40" s="45">
        <v>30</v>
      </c>
      <c r="D40" s="45">
        <v>16</v>
      </c>
      <c r="E40" s="42">
        <f t="shared" si="0"/>
        <v>61</v>
      </c>
    </row>
    <row r="41" spans="1:5" ht="12.75">
      <c r="A41" s="40">
        <v>1996</v>
      </c>
      <c r="B41" s="45">
        <v>15.05</v>
      </c>
      <c r="C41" s="45">
        <v>32.5</v>
      </c>
      <c r="D41" s="45">
        <v>17</v>
      </c>
      <c r="E41" s="42">
        <f t="shared" si="0"/>
        <v>64.55</v>
      </c>
    </row>
    <row r="42" spans="1:5" ht="12.75">
      <c r="A42" s="40">
        <v>1997</v>
      </c>
      <c r="B42" s="45">
        <v>15.073</v>
      </c>
      <c r="C42" s="45">
        <v>35</v>
      </c>
      <c r="D42" s="45">
        <v>19.5</v>
      </c>
      <c r="E42" s="42">
        <f t="shared" si="0"/>
        <v>69.57300000000001</v>
      </c>
    </row>
    <row r="43" spans="1:5" ht="12.75">
      <c r="A43" s="40">
        <v>1998</v>
      </c>
      <c r="B43" s="45">
        <v>15.0881</v>
      </c>
      <c r="C43" s="45">
        <v>37.5</v>
      </c>
      <c r="D43" s="45">
        <v>21.5</v>
      </c>
      <c r="E43" s="42">
        <f t="shared" si="0"/>
        <v>74.0881</v>
      </c>
    </row>
    <row r="44" spans="1:5" ht="12.75">
      <c r="A44" s="40">
        <v>1999</v>
      </c>
      <c r="B44" s="45">
        <v>15.1032</v>
      </c>
      <c r="C44" s="45">
        <v>40</v>
      </c>
      <c r="D44" s="45">
        <v>24</v>
      </c>
      <c r="E44" s="42">
        <f t="shared" si="0"/>
        <v>79.1032</v>
      </c>
    </row>
    <row r="45" spans="1:5" ht="12.75">
      <c r="A45" s="40">
        <v>2000</v>
      </c>
      <c r="B45" s="45">
        <v>15.1183</v>
      </c>
      <c r="C45" s="45">
        <v>42.5</v>
      </c>
      <c r="D45" s="45">
        <v>26</v>
      </c>
      <c r="E45" s="42">
        <f t="shared" si="0"/>
        <v>83.6183</v>
      </c>
    </row>
    <row r="46" spans="1:5" ht="12.75">
      <c r="A46" s="40">
        <v>2001</v>
      </c>
      <c r="B46" s="45">
        <v>15.1334</v>
      </c>
      <c r="C46" s="45">
        <v>45.2604</v>
      </c>
      <c r="D46" s="45">
        <v>28.6926</v>
      </c>
      <c r="E46" s="42">
        <f t="shared" si="0"/>
        <v>89.0864</v>
      </c>
    </row>
    <row r="47" spans="1:5" ht="12.75">
      <c r="A47" s="40">
        <v>2002</v>
      </c>
      <c r="B47" s="45">
        <v>15.1486</v>
      </c>
      <c r="C47" s="45">
        <v>46.4</v>
      </c>
      <c r="D47" s="45">
        <v>29.4</v>
      </c>
      <c r="E47" s="42">
        <f t="shared" si="0"/>
        <v>90.9486</v>
      </c>
    </row>
    <row r="48" spans="1:5" ht="12.75">
      <c r="A48" s="40">
        <v>2003</v>
      </c>
      <c r="B48" s="45">
        <v>15.1637</v>
      </c>
      <c r="C48" s="45">
        <v>47.5517</v>
      </c>
      <c r="D48" s="45">
        <v>30.0864</v>
      </c>
      <c r="E48" s="42">
        <f t="shared" si="0"/>
        <v>92.8018</v>
      </c>
    </row>
    <row r="49" spans="1:5" ht="12.75">
      <c r="A49" s="40">
        <v>2004</v>
      </c>
      <c r="B49" s="45">
        <v>15.7</v>
      </c>
      <c r="C49" s="45">
        <v>48.7</v>
      </c>
      <c r="D49" s="45">
        <v>30.8</v>
      </c>
      <c r="E49" s="42">
        <f t="shared" si="0"/>
        <v>95.2</v>
      </c>
    </row>
    <row r="50" spans="1:5" ht="12.75">
      <c r="A50" s="40">
        <v>2005</v>
      </c>
      <c r="B50" s="45">
        <v>15.875266</v>
      </c>
      <c r="C50" s="45">
        <v>49.959</v>
      </c>
      <c r="D50" s="45">
        <v>31.5479</v>
      </c>
      <c r="E50" s="42">
        <f t="shared" si="0"/>
        <v>97.382166</v>
      </c>
    </row>
    <row r="51" spans="1:5" ht="12.75">
      <c r="A51" s="40">
        <v>2006</v>
      </c>
      <c r="B51" s="45">
        <v>16.06577</v>
      </c>
      <c r="C51" s="45">
        <v>51.2236</v>
      </c>
      <c r="D51" s="45">
        <v>32.3142</v>
      </c>
      <c r="E51" s="42">
        <f t="shared" si="0"/>
        <v>99.60356999999999</v>
      </c>
    </row>
    <row r="52" spans="1:5" ht="12.75">
      <c r="A52" s="40">
        <v>2007</v>
      </c>
      <c r="B52" s="45">
        <v>16.1527</v>
      </c>
      <c r="C52" s="45">
        <v>52.4882</v>
      </c>
      <c r="D52" s="45">
        <v>33.0804</v>
      </c>
      <c r="E52" s="42">
        <f t="shared" si="0"/>
        <v>101.7213</v>
      </c>
    </row>
    <row r="53" spans="1:5" ht="12.75">
      <c r="A53" s="38">
        <v>2008</v>
      </c>
      <c r="B53" s="46">
        <v>16.2932</v>
      </c>
      <c r="C53" s="46">
        <v>53.8004</v>
      </c>
      <c r="D53" s="46">
        <v>33.8743</v>
      </c>
      <c r="E53" s="44">
        <f t="shared" si="0"/>
        <v>103.96790000000001</v>
      </c>
    </row>
    <row r="54" ht="12.75" customHeight="1"/>
    <row r="55" spans="1:6" ht="12.75" customHeight="1">
      <c r="A55" s="68" t="s">
        <v>48</v>
      </c>
      <c r="B55" s="68"/>
      <c r="C55" s="68"/>
      <c r="D55" s="68"/>
      <c r="E55" s="68"/>
      <c r="F55" s="58"/>
    </row>
    <row r="56" spans="1:6" ht="12.75">
      <c r="A56" s="68"/>
      <c r="B56" s="68"/>
      <c r="C56" s="68"/>
      <c r="D56" s="68"/>
      <c r="E56" s="68"/>
      <c r="F56" s="58"/>
    </row>
    <row r="58" spans="1:6" ht="12.75">
      <c r="A58" s="62" t="s">
        <v>14</v>
      </c>
      <c r="B58" s="63"/>
      <c r="C58" s="63"/>
      <c r="D58" s="63"/>
      <c r="E58" s="63"/>
      <c r="F58" s="58"/>
    </row>
    <row r="59" spans="1:6" ht="12.75">
      <c r="A59" s="63"/>
      <c r="B59" s="63"/>
      <c r="C59" s="63"/>
      <c r="D59" s="63"/>
      <c r="E59" s="63"/>
      <c r="F59" s="58"/>
    </row>
    <row r="60" spans="1:6" ht="12.75">
      <c r="A60" s="63"/>
      <c r="B60" s="63"/>
      <c r="C60" s="63"/>
      <c r="D60" s="63"/>
      <c r="E60" s="63"/>
      <c r="F60" s="58"/>
    </row>
    <row r="61" spans="1:6" ht="12.75">
      <c r="A61" s="63"/>
      <c r="B61" s="63"/>
      <c r="C61" s="63"/>
      <c r="D61" s="63"/>
      <c r="E61" s="63"/>
      <c r="F61" s="58"/>
    </row>
  </sheetData>
  <mergeCells count="4">
    <mergeCell ref="A55:F56"/>
    <mergeCell ref="A58:F61"/>
    <mergeCell ref="A1:D1"/>
    <mergeCell ref="B4:E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  <ignoredErrors>
    <ignoredError sqref="E6:E53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9" customWidth="1"/>
    <col min="2" max="5" width="12.421875" style="0" customWidth="1"/>
    <col min="6" max="6" width="12.8515625" style="0" customWidth="1"/>
  </cols>
  <sheetData>
    <row r="1" spans="1:5" ht="12.75">
      <c r="A1" s="69" t="s">
        <v>75</v>
      </c>
      <c r="B1" s="69"/>
      <c r="C1" s="69"/>
      <c r="D1" s="69"/>
      <c r="E1" s="18"/>
    </row>
    <row r="2" spans="1:5" ht="12.75">
      <c r="A2" s="27"/>
      <c r="B2" s="18"/>
      <c r="C2" s="18"/>
      <c r="D2" s="18"/>
      <c r="E2" s="18"/>
    </row>
    <row r="3" spans="1:6" ht="12.75">
      <c r="A3" s="38" t="s">
        <v>0</v>
      </c>
      <c r="B3" s="39" t="s">
        <v>56</v>
      </c>
      <c r="C3" s="39" t="s">
        <v>15</v>
      </c>
      <c r="D3" s="39" t="s">
        <v>16</v>
      </c>
      <c r="E3" s="39" t="s">
        <v>17</v>
      </c>
      <c r="F3" s="39" t="s">
        <v>18</v>
      </c>
    </row>
    <row r="4" spans="1:6" ht="12.75">
      <c r="A4" s="40"/>
      <c r="B4" s="70" t="s">
        <v>19</v>
      </c>
      <c r="C4" s="70"/>
      <c r="D4" s="70"/>
      <c r="E4" s="70"/>
      <c r="F4" s="70"/>
    </row>
    <row r="5" spans="1:6" ht="12.75">
      <c r="A5" s="54"/>
      <c r="B5" s="55"/>
      <c r="C5" s="55"/>
      <c r="D5" s="55"/>
      <c r="E5" s="55"/>
      <c r="F5" s="47"/>
    </row>
    <row r="6" spans="1:6" ht="12.75">
      <c r="A6" s="27">
        <v>1961</v>
      </c>
      <c r="B6" s="21">
        <v>6.7</v>
      </c>
      <c r="C6" s="21">
        <v>14.179</v>
      </c>
      <c r="D6" s="21">
        <v>8.8</v>
      </c>
      <c r="E6" s="21">
        <v>10.23</v>
      </c>
      <c r="F6" s="21">
        <f aca="true" t="shared" si="0" ref="F6:F37">SUM(B6:E6)</f>
        <v>39.909000000000006</v>
      </c>
    </row>
    <row r="7" spans="1:6" ht="12.75">
      <c r="A7" s="27">
        <v>1962</v>
      </c>
      <c r="B7" s="21">
        <v>6.9</v>
      </c>
      <c r="C7" s="21">
        <v>14.224</v>
      </c>
      <c r="D7" s="21">
        <v>9.2</v>
      </c>
      <c r="E7" s="21">
        <v>10.68</v>
      </c>
      <c r="F7" s="21">
        <f t="shared" si="0"/>
        <v>41.004000000000005</v>
      </c>
    </row>
    <row r="8" spans="1:6" ht="12.75">
      <c r="A8" s="27">
        <v>1963</v>
      </c>
      <c r="B8" s="21">
        <v>7.11</v>
      </c>
      <c r="C8" s="21">
        <v>14.269</v>
      </c>
      <c r="D8" s="21">
        <v>9.6</v>
      </c>
      <c r="E8" s="21">
        <v>11.2</v>
      </c>
      <c r="F8" s="21">
        <f t="shared" si="0"/>
        <v>42.179</v>
      </c>
    </row>
    <row r="9" spans="1:6" ht="12.75">
      <c r="A9" s="27">
        <v>1964</v>
      </c>
      <c r="B9" s="21">
        <v>7.33</v>
      </c>
      <c r="C9" s="21">
        <v>14.314</v>
      </c>
      <c r="D9" s="21">
        <v>10</v>
      </c>
      <c r="E9" s="21">
        <v>11.65</v>
      </c>
      <c r="F9" s="21">
        <f t="shared" si="0"/>
        <v>43.294</v>
      </c>
    </row>
    <row r="10" spans="1:6" ht="12.75">
      <c r="A10" s="27">
        <v>1965</v>
      </c>
      <c r="B10" s="21">
        <v>7.55</v>
      </c>
      <c r="C10" s="21">
        <v>14.359</v>
      </c>
      <c r="D10" s="21">
        <v>10.4</v>
      </c>
      <c r="E10" s="21">
        <v>12.29</v>
      </c>
      <c r="F10" s="21">
        <f t="shared" si="0"/>
        <v>44.599</v>
      </c>
    </row>
    <row r="11" spans="1:6" ht="12.75">
      <c r="A11" s="27">
        <v>1966</v>
      </c>
      <c r="B11" s="21">
        <v>8.586</v>
      </c>
      <c r="C11" s="21">
        <v>14.404</v>
      </c>
      <c r="D11" s="21">
        <v>10.8</v>
      </c>
      <c r="E11" s="21">
        <v>12.85</v>
      </c>
      <c r="F11" s="21">
        <f t="shared" si="0"/>
        <v>46.64000000000001</v>
      </c>
    </row>
    <row r="12" spans="1:6" ht="12.75">
      <c r="A12" s="27">
        <v>1967</v>
      </c>
      <c r="B12" s="21">
        <v>8.77</v>
      </c>
      <c r="C12" s="21">
        <v>14.449</v>
      </c>
      <c r="D12" s="21">
        <v>11.3</v>
      </c>
      <c r="E12" s="21">
        <v>12.9</v>
      </c>
      <c r="F12" s="21">
        <f t="shared" si="0"/>
        <v>47.419000000000004</v>
      </c>
    </row>
    <row r="13" spans="1:6" ht="12.75">
      <c r="A13" s="27">
        <v>1968</v>
      </c>
      <c r="B13" s="21">
        <v>8.958</v>
      </c>
      <c r="C13" s="21">
        <v>14.494</v>
      </c>
      <c r="D13" s="21">
        <v>11.8</v>
      </c>
      <c r="E13" s="21">
        <v>12.95</v>
      </c>
      <c r="F13" s="21">
        <f t="shared" si="0"/>
        <v>48.202</v>
      </c>
    </row>
    <row r="14" spans="1:6" ht="12.75">
      <c r="A14" s="27">
        <v>1969</v>
      </c>
      <c r="B14" s="21">
        <v>9.15</v>
      </c>
      <c r="C14" s="21">
        <v>14.539</v>
      </c>
      <c r="D14" s="21">
        <v>12.2</v>
      </c>
      <c r="E14" s="21">
        <v>13</v>
      </c>
      <c r="F14" s="21">
        <f t="shared" si="0"/>
        <v>48.888999999999996</v>
      </c>
    </row>
    <row r="15" spans="1:6" ht="12.75">
      <c r="A15" s="27">
        <v>1970</v>
      </c>
      <c r="B15" s="21">
        <v>9.345</v>
      </c>
      <c r="C15" s="21">
        <v>14.584</v>
      </c>
      <c r="D15" s="21">
        <v>13.2</v>
      </c>
      <c r="E15" s="21">
        <v>13.095</v>
      </c>
      <c r="F15" s="21">
        <f t="shared" si="0"/>
        <v>50.224000000000004</v>
      </c>
    </row>
    <row r="16" spans="1:6" ht="12.75">
      <c r="A16" s="27">
        <v>1971</v>
      </c>
      <c r="B16" s="21">
        <v>9.545</v>
      </c>
      <c r="C16" s="21">
        <v>14.629</v>
      </c>
      <c r="D16" s="21">
        <v>14.3</v>
      </c>
      <c r="E16" s="21">
        <v>13.192</v>
      </c>
      <c r="F16" s="21">
        <f t="shared" si="0"/>
        <v>51.666000000000004</v>
      </c>
    </row>
    <row r="17" spans="1:6" ht="12.75">
      <c r="A17" s="27">
        <v>1972</v>
      </c>
      <c r="B17" s="21">
        <v>9.75</v>
      </c>
      <c r="C17" s="21">
        <v>14.674</v>
      </c>
      <c r="D17" s="21">
        <v>15.581</v>
      </c>
      <c r="E17" s="21">
        <v>13.667</v>
      </c>
      <c r="F17" s="21">
        <f t="shared" si="0"/>
        <v>53.672</v>
      </c>
    </row>
    <row r="18" spans="1:6" ht="12.75">
      <c r="A18" s="27">
        <v>1973</v>
      </c>
      <c r="B18" s="21">
        <v>9.959</v>
      </c>
      <c r="C18" s="21">
        <v>14.719</v>
      </c>
      <c r="D18" s="21">
        <v>16.925008</v>
      </c>
      <c r="E18" s="21">
        <v>14.828</v>
      </c>
      <c r="F18" s="21">
        <f t="shared" si="0"/>
        <v>56.43100799999999</v>
      </c>
    </row>
    <row r="19" spans="1:6" ht="12.75">
      <c r="A19" s="27">
        <v>1974</v>
      </c>
      <c r="B19" s="21">
        <v>10.172</v>
      </c>
      <c r="C19" s="21">
        <v>14.764</v>
      </c>
      <c r="D19" s="21">
        <v>18.385008</v>
      </c>
      <c r="E19" s="21">
        <v>16.088</v>
      </c>
      <c r="F19" s="21">
        <f t="shared" si="0"/>
        <v>59.409008</v>
      </c>
    </row>
    <row r="20" spans="1:6" ht="12.75">
      <c r="A20" s="27">
        <v>1975</v>
      </c>
      <c r="B20" s="21">
        <v>10.389</v>
      </c>
      <c r="C20" s="21">
        <v>14.81</v>
      </c>
      <c r="D20" s="21">
        <v>19.971008</v>
      </c>
      <c r="E20" s="21">
        <v>17.454</v>
      </c>
      <c r="F20" s="21">
        <f t="shared" si="0"/>
        <v>62.624007999999996</v>
      </c>
    </row>
    <row r="21" spans="1:6" ht="12.75">
      <c r="A21" s="27">
        <v>1976</v>
      </c>
      <c r="B21" s="21">
        <v>10.611</v>
      </c>
      <c r="C21" s="21">
        <v>14.855</v>
      </c>
      <c r="D21" s="21">
        <v>21.693008</v>
      </c>
      <c r="E21" s="21">
        <v>18.937008</v>
      </c>
      <c r="F21" s="21">
        <f t="shared" si="0"/>
        <v>66.09601599999999</v>
      </c>
    </row>
    <row r="22" spans="1:6" ht="12.75">
      <c r="A22" s="27">
        <v>1977</v>
      </c>
      <c r="B22" s="21">
        <v>10.838</v>
      </c>
      <c r="C22" s="21">
        <v>14.901</v>
      </c>
      <c r="D22" s="21">
        <v>23.564</v>
      </c>
      <c r="E22" s="21">
        <v>20.546</v>
      </c>
      <c r="F22" s="21">
        <f t="shared" si="0"/>
        <v>69.84899999999999</v>
      </c>
    </row>
    <row r="23" spans="1:6" ht="12.75">
      <c r="A23" s="27">
        <v>1978</v>
      </c>
      <c r="B23" s="21">
        <v>11.069</v>
      </c>
      <c r="C23" s="21">
        <v>14.946</v>
      </c>
      <c r="D23" s="21">
        <v>25.597008</v>
      </c>
      <c r="E23" s="21">
        <v>22.291008</v>
      </c>
      <c r="F23" s="21">
        <f t="shared" si="0"/>
        <v>73.90301600000001</v>
      </c>
    </row>
    <row r="24" spans="1:6" ht="12.75">
      <c r="A24" s="27">
        <v>1979</v>
      </c>
      <c r="B24" s="21">
        <v>11.305</v>
      </c>
      <c r="C24" s="21">
        <v>14.992</v>
      </c>
      <c r="D24" s="21">
        <v>27.804</v>
      </c>
      <c r="E24" s="21">
        <v>24.185008</v>
      </c>
      <c r="F24" s="21">
        <f t="shared" si="0"/>
        <v>78.286008</v>
      </c>
    </row>
    <row r="25" spans="1:6" ht="12.75">
      <c r="A25" s="27">
        <v>1980</v>
      </c>
      <c r="B25" s="21">
        <v>11.547</v>
      </c>
      <c r="C25" s="21">
        <v>15.038</v>
      </c>
      <c r="D25" s="21">
        <v>24.953008</v>
      </c>
      <c r="E25" s="21">
        <v>21.439008</v>
      </c>
      <c r="F25" s="21">
        <f t="shared" si="0"/>
        <v>72.977016</v>
      </c>
    </row>
    <row r="26" spans="1:6" ht="12.75">
      <c r="A26" s="27">
        <v>1981</v>
      </c>
      <c r="B26" s="21">
        <v>11.917</v>
      </c>
      <c r="C26" s="21">
        <v>15.774</v>
      </c>
      <c r="D26" s="21">
        <v>25.842</v>
      </c>
      <c r="E26" s="21">
        <v>22.115008</v>
      </c>
      <c r="F26" s="21">
        <f t="shared" si="0"/>
        <v>75.648008</v>
      </c>
    </row>
    <row r="27" spans="1:6" ht="12.75">
      <c r="A27" s="27">
        <v>1982</v>
      </c>
      <c r="B27" s="21">
        <v>12.197</v>
      </c>
      <c r="C27" s="21">
        <v>15.964</v>
      </c>
      <c r="D27" s="21">
        <v>26.763008</v>
      </c>
      <c r="E27" s="21">
        <v>22.812</v>
      </c>
      <c r="F27" s="21">
        <f t="shared" si="0"/>
        <v>77.736008</v>
      </c>
    </row>
    <row r="28" spans="1:6" ht="12.75">
      <c r="A28" s="27">
        <v>1983</v>
      </c>
      <c r="B28" s="21">
        <v>12.483</v>
      </c>
      <c r="C28" s="21">
        <v>16.157</v>
      </c>
      <c r="D28" s="21">
        <v>27.716</v>
      </c>
      <c r="E28" s="21">
        <v>23.531008</v>
      </c>
      <c r="F28" s="21">
        <f t="shared" si="0"/>
        <v>79.88700800000001</v>
      </c>
    </row>
    <row r="29" spans="1:6" ht="12.75">
      <c r="A29" s="27">
        <v>1984</v>
      </c>
      <c r="B29" s="21">
        <v>12.777</v>
      </c>
      <c r="C29" s="21">
        <v>16.352</v>
      </c>
      <c r="D29" s="21">
        <v>28.704</v>
      </c>
      <c r="E29" s="21">
        <v>24.272</v>
      </c>
      <c r="F29" s="21">
        <f t="shared" si="0"/>
        <v>82.10499999999999</v>
      </c>
    </row>
    <row r="30" spans="1:6" ht="12.75">
      <c r="A30" s="27">
        <v>1985</v>
      </c>
      <c r="B30" s="21">
        <v>13.077</v>
      </c>
      <c r="C30" s="21">
        <v>16.549</v>
      </c>
      <c r="D30" s="21">
        <v>29.726</v>
      </c>
      <c r="E30" s="21">
        <v>25.037008</v>
      </c>
      <c r="F30" s="21">
        <f t="shared" si="0"/>
        <v>84.38900799999999</v>
      </c>
    </row>
    <row r="31" spans="1:6" ht="12.75">
      <c r="A31" s="27">
        <v>1986</v>
      </c>
      <c r="B31" s="21">
        <v>15.705</v>
      </c>
      <c r="C31" s="21">
        <v>17.541008</v>
      </c>
      <c r="D31" s="21">
        <v>29.945008</v>
      </c>
      <c r="E31" s="21">
        <v>23.287008</v>
      </c>
      <c r="F31" s="21">
        <f t="shared" si="0"/>
        <v>86.478024</v>
      </c>
    </row>
    <row r="32" spans="1:6" ht="12.75">
      <c r="A32" s="27">
        <v>1987</v>
      </c>
      <c r="B32" s="21">
        <v>16.106</v>
      </c>
      <c r="C32" s="21">
        <v>17.575008</v>
      </c>
      <c r="D32" s="21">
        <v>31.235008</v>
      </c>
      <c r="E32" s="21">
        <v>23.868</v>
      </c>
      <c r="F32" s="21">
        <f t="shared" si="0"/>
        <v>88.78401600000001</v>
      </c>
    </row>
    <row r="33" spans="1:6" ht="12.75">
      <c r="A33" s="27">
        <v>1988</v>
      </c>
      <c r="B33" s="21">
        <v>16.518</v>
      </c>
      <c r="C33" s="21">
        <v>17.609008</v>
      </c>
      <c r="D33" s="21">
        <v>32.58</v>
      </c>
      <c r="E33" s="21">
        <v>24.463008</v>
      </c>
      <c r="F33" s="21">
        <f t="shared" si="0"/>
        <v>91.170016</v>
      </c>
    </row>
    <row r="34" spans="1:6" ht="12.75">
      <c r="A34" s="27">
        <v>1989</v>
      </c>
      <c r="B34" s="21">
        <v>16.94</v>
      </c>
      <c r="C34" s="21">
        <v>17.643008</v>
      </c>
      <c r="D34" s="21">
        <v>33.983008</v>
      </c>
      <c r="E34" s="21">
        <v>25.072</v>
      </c>
      <c r="F34" s="21">
        <f t="shared" si="0"/>
        <v>93.638016</v>
      </c>
    </row>
    <row r="35" spans="1:6" ht="12.75">
      <c r="A35" s="27">
        <v>1990</v>
      </c>
      <c r="B35" s="21">
        <v>17.373008</v>
      </c>
      <c r="C35" s="21">
        <v>17.677008</v>
      </c>
      <c r="D35" s="21">
        <v>35.446</v>
      </c>
      <c r="E35" s="21">
        <v>25.698</v>
      </c>
      <c r="F35" s="21">
        <f t="shared" si="0"/>
        <v>96.194016</v>
      </c>
    </row>
    <row r="36" spans="1:6" ht="12.75">
      <c r="A36" s="27">
        <v>1991</v>
      </c>
      <c r="B36" s="21">
        <v>17.818</v>
      </c>
      <c r="C36" s="21">
        <v>17.711008</v>
      </c>
      <c r="D36" s="21">
        <v>36.972</v>
      </c>
      <c r="E36" s="21">
        <v>26.338</v>
      </c>
      <c r="F36" s="21">
        <f t="shared" si="0"/>
        <v>98.839008</v>
      </c>
    </row>
    <row r="37" spans="1:6" ht="12.75">
      <c r="A37" s="27">
        <v>1992</v>
      </c>
      <c r="B37" s="21">
        <v>18.273008</v>
      </c>
      <c r="C37" s="21">
        <v>17.745008</v>
      </c>
      <c r="D37" s="21">
        <v>38.564</v>
      </c>
      <c r="E37" s="21">
        <v>26.995008</v>
      </c>
      <c r="F37" s="21">
        <f t="shared" si="0"/>
        <v>101.57702400000001</v>
      </c>
    </row>
    <row r="38" spans="1:6" ht="12.75">
      <c r="A38" s="27">
        <v>1993</v>
      </c>
      <c r="B38" s="21">
        <v>18.74</v>
      </c>
      <c r="C38" s="21">
        <v>17.779008</v>
      </c>
      <c r="D38" s="21">
        <v>40.225008</v>
      </c>
      <c r="E38" s="21">
        <v>27.668</v>
      </c>
      <c r="F38" s="21">
        <f aca="true" t="shared" si="1" ref="F38:F54">SUM(B38:E38)</f>
        <v>104.412016</v>
      </c>
    </row>
    <row r="39" spans="1:6" ht="12.75">
      <c r="A39" s="27">
        <v>1994</v>
      </c>
      <c r="B39" s="21">
        <v>19.219</v>
      </c>
      <c r="C39" s="21">
        <v>17.814</v>
      </c>
      <c r="D39" s="21">
        <v>41.957</v>
      </c>
      <c r="E39" s="21">
        <v>28.358</v>
      </c>
      <c r="F39" s="21">
        <f t="shared" si="1"/>
        <v>107.34800000000001</v>
      </c>
    </row>
    <row r="40" spans="1:6" ht="12.75">
      <c r="A40" s="27">
        <v>1995</v>
      </c>
      <c r="B40" s="21">
        <v>19.711</v>
      </c>
      <c r="C40" s="21">
        <v>17.848</v>
      </c>
      <c r="D40" s="21">
        <v>43.764</v>
      </c>
      <c r="E40" s="21">
        <v>29.065</v>
      </c>
      <c r="F40" s="21">
        <f t="shared" si="1"/>
        <v>110.388</v>
      </c>
    </row>
    <row r="41" spans="1:6" ht="12.75">
      <c r="A41" s="27">
        <v>1996</v>
      </c>
      <c r="B41" s="21">
        <v>20.273</v>
      </c>
      <c r="C41" s="21">
        <v>20.424</v>
      </c>
      <c r="D41" s="21">
        <v>41.169</v>
      </c>
      <c r="E41" s="21">
        <v>23.544</v>
      </c>
      <c r="F41" s="21">
        <f t="shared" si="1"/>
        <v>105.41</v>
      </c>
    </row>
    <row r="42" spans="1:6" ht="12.75">
      <c r="A42" s="27">
        <v>1997</v>
      </c>
      <c r="B42" s="21">
        <v>20.838</v>
      </c>
      <c r="C42" s="21">
        <v>20.802</v>
      </c>
      <c r="D42" s="21">
        <v>42.65</v>
      </c>
      <c r="E42" s="21">
        <v>23.668</v>
      </c>
      <c r="F42" s="21">
        <f t="shared" si="1"/>
        <v>107.958</v>
      </c>
    </row>
    <row r="43" spans="1:6" ht="12.75">
      <c r="A43" s="27">
        <v>1998</v>
      </c>
      <c r="B43" s="21">
        <v>21.422</v>
      </c>
      <c r="C43" s="21">
        <v>21.192</v>
      </c>
      <c r="D43" s="21">
        <v>44.183</v>
      </c>
      <c r="E43" s="21">
        <v>23.8</v>
      </c>
      <c r="F43" s="21">
        <f t="shared" si="1"/>
        <v>110.597</v>
      </c>
    </row>
    <row r="44" spans="1:6" ht="12.75">
      <c r="A44" s="27">
        <v>1999</v>
      </c>
      <c r="B44" s="21">
        <v>22.032</v>
      </c>
      <c r="C44" s="21">
        <v>21.592</v>
      </c>
      <c r="D44" s="21">
        <v>45.775</v>
      </c>
      <c r="E44" s="21">
        <v>23.938</v>
      </c>
      <c r="F44" s="21">
        <f t="shared" si="1"/>
        <v>113.337</v>
      </c>
    </row>
    <row r="45" spans="1:6" ht="12.75">
      <c r="A45" s="27">
        <v>2000</v>
      </c>
      <c r="B45" s="21">
        <v>22.669</v>
      </c>
      <c r="C45" s="21">
        <v>22.004</v>
      </c>
      <c r="D45" s="21">
        <v>47.426</v>
      </c>
      <c r="E45" s="21">
        <v>24.084</v>
      </c>
      <c r="F45" s="21">
        <f t="shared" si="1"/>
        <v>116.183</v>
      </c>
    </row>
    <row r="46" spans="1:6" ht="12.75">
      <c r="A46" s="27">
        <v>2001</v>
      </c>
      <c r="B46" s="21">
        <v>23.335</v>
      </c>
      <c r="C46" s="21">
        <v>22.424</v>
      </c>
      <c r="D46" s="21">
        <v>49.14</v>
      </c>
      <c r="E46" s="21">
        <v>24.236</v>
      </c>
      <c r="F46" s="21">
        <f t="shared" si="1"/>
        <v>119.135</v>
      </c>
    </row>
    <row r="47" spans="1:6" ht="12.75">
      <c r="A47" s="27">
        <v>2002</v>
      </c>
      <c r="B47" s="21">
        <v>24.03</v>
      </c>
      <c r="C47" s="21">
        <v>22.858</v>
      </c>
      <c r="D47" s="21">
        <v>50.917</v>
      </c>
      <c r="E47" s="21">
        <v>24.398</v>
      </c>
      <c r="F47" s="21">
        <f t="shared" si="1"/>
        <v>122.203</v>
      </c>
    </row>
    <row r="48" spans="1:6" ht="12.75">
      <c r="A48" s="27">
        <v>2003</v>
      </c>
      <c r="B48" s="21">
        <v>24.8</v>
      </c>
      <c r="C48" s="21">
        <v>23.303</v>
      </c>
      <c r="D48" s="21">
        <v>52.763</v>
      </c>
      <c r="E48" s="21">
        <v>24.566</v>
      </c>
      <c r="F48" s="21">
        <f t="shared" si="1"/>
        <v>125.432</v>
      </c>
    </row>
    <row r="49" spans="1:6" ht="12.75">
      <c r="A49" s="27">
        <v>2004</v>
      </c>
      <c r="B49" s="21">
        <v>25.5</v>
      </c>
      <c r="C49" s="21">
        <v>23.757</v>
      </c>
      <c r="D49" s="21">
        <v>54.679</v>
      </c>
      <c r="E49" s="21">
        <v>24.744</v>
      </c>
      <c r="F49" s="21">
        <f t="shared" si="1"/>
        <v>128.68</v>
      </c>
    </row>
    <row r="50" spans="1:6" ht="12.75">
      <c r="A50" s="27">
        <v>2005</v>
      </c>
      <c r="B50" s="21">
        <v>26.3</v>
      </c>
      <c r="C50" s="21">
        <v>24.218</v>
      </c>
      <c r="D50" s="21">
        <v>56.665</v>
      </c>
      <c r="E50" s="21">
        <v>24.923</v>
      </c>
      <c r="F50" s="21">
        <f t="shared" si="1"/>
        <v>132.106</v>
      </c>
    </row>
    <row r="51" spans="1:6" ht="12.75">
      <c r="A51" s="27">
        <v>2006</v>
      </c>
      <c r="B51" s="21">
        <v>27.334985</v>
      </c>
      <c r="C51" s="21">
        <v>29.558812</v>
      </c>
      <c r="D51" s="21">
        <v>53.789</v>
      </c>
      <c r="E51" s="21">
        <v>26.488</v>
      </c>
      <c r="F51" s="21">
        <f t="shared" si="1"/>
        <v>137.170797</v>
      </c>
    </row>
    <row r="52" spans="1:6" ht="12.75">
      <c r="A52" s="27">
        <v>2007</v>
      </c>
      <c r="B52" s="21">
        <v>28.165</v>
      </c>
      <c r="C52" s="21">
        <v>30.673</v>
      </c>
      <c r="D52" s="21">
        <v>55.244</v>
      </c>
      <c r="E52" s="21">
        <v>26.794</v>
      </c>
      <c r="F52" s="21">
        <f t="shared" si="1"/>
        <v>140.876</v>
      </c>
    </row>
    <row r="53" spans="1:6" ht="12.75">
      <c r="A53" s="27">
        <v>2008</v>
      </c>
      <c r="B53" s="21">
        <v>29</v>
      </c>
      <c r="C53" s="21">
        <v>31.83</v>
      </c>
      <c r="D53" s="21">
        <v>56.742</v>
      </c>
      <c r="E53" s="21">
        <v>27.111</v>
      </c>
      <c r="F53" s="21">
        <f t="shared" si="1"/>
        <v>144.683</v>
      </c>
    </row>
    <row r="54" spans="1:6" s="14" customFormat="1" ht="12.75">
      <c r="A54" s="28">
        <v>2009</v>
      </c>
      <c r="B54" s="22">
        <v>29.9</v>
      </c>
      <c r="C54" s="22">
        <v>33</v>
      </c>
      <c r="D54" s="22">
        <v>58.3</v>
      </c>
      <c r="E54" s="22">
        <v>27.4</v>
      </c>
      <c r="F54" s="22">
        <f t="shared" si="1"/>
        <v>148.6</v>
      </c>
    </row>
    <row r="55" ht="12.75">
      <c r="A55" s="27"/>
    </row>
    <row r="56" spans="1:6" ht="12.75" customHeight="1">
      <c r="A56" s="68" t="s">
        <v>48</v>
      </c>
      <c r="B56" s="68"/>
      <c r="C56" s="68"/>
      <c r="D56" s="68"/>
      <c r="E56" s="68"/>
      <c r="F56" s="68"/>
    </row>
    <row r="57" spans="1:6" ht="12.75" customHeight="1">
      <c r="A57" s="68"/>
      <c r="B57" s="68"/>
      <c r="C57" s="68"/>
      <c r="D57" s="68"/>
      <c r="E57" s="68"/>
      <c r="F57" s="68"/>
    </row>
    <row r="59" spans="1:6" ht="12.75">
      <c r="A59" s="62" t="s">
        <v>14</v>
      </c>
      <c r="B59" s="63"/>
      <c r="C59" s="63"/>
      <c r="D59" s="63"/>
      <c r="E59" s="63"/>
      <c r="F59" s="63"/>
    </row>
    <row r="60" spans="1:6" ht="12.75">
      <c r="A60" s="63"/>
      <c r="B60" s="63"/>
      <c r="C60" s="63"/>
      <c r="D60" s="63"/>
      <c r="E60" s="63"/>
      <c r="F60" s="63"/>
    </row>
    <row r="61" spans="1:6" ht="12.75">
      <c r="A61" s="63"/>
      <c r="B61" s="63"/>
      <c r="C61" s="63"/>
      <c r="D61" s="63"/>
      <c r="E61" s="63"/>
      <c r="F61" s="63"/>
    </row>
    <row r="62" spans="1:6" ht="12.75">
      <c r="A62" s="63"/>
      <c r="B62" s="63"/>
      <c r="C62" s="63"/>
      <c r="D62" s="63"/>
      <c r="E62" s="63"/>
      <c r="F62" s="63"/>
    </row>
  </sheetData>
  <mergeCells count="4">
    <mergeCell ref="B4:F4"/>
    <mergeCell ref="A56:F57"/>
    <mergeCell ref="A59:F62"/>
    <mergeCell ref="A1:D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54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F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29" customWidth="1"/>
    <col min="2" max="4" width="12.421875" style="0" customWidth="1"/>
    <col min="5" max="5" width="12.8515625" style="0" customWidth="1"/>
  </cols>
  <sheetData>
    <row r="1" spans="1:5" ht="12.75">
      <c r="A1" s="69" t="s">
        <v>76</v>
      </c>
      <c r="B1" s="69"/>
      <c r="C1" s="69"/>
      <c r="D1" s="69"/>
      <c r="E1" s="58"/>
    </row>
    <row r="2" spans="1:4" ht="12.75">
      <c r="A2" s="27"/>
      <c r="B2" s="18"/>
      <c r="C2" s="18"/>
      <c r="D2" s="18"/>
    </row>
    <row r="3" spans="1:5" ht="12.75">
      <c r="A3" s="38" t="s">
        <v>0</v>
      </c>
      <c r="B3" s="39" t="s">
        <v>15</v>
      </c>
      <c r="C3" s="39" t="s">
        <v>16</v>
      </c>
      <c r="D3" s="39" t="s">
        <v>17</v>
      </c>
      <c r="E3" s="39" t="s">
        <v>18</v>
      </c>
    </row>
    <row r="4" spans="1:5" ht="12.75">
      <c r="A4" s="53"/>
      <c r="B4" s="67" t="s">
        <v>19</v>
      </c>
      <c r="C4" s="67"/>
      <c r="D4" s="67"/>
      <c r="E4" s="67"/>
    </row>
    <row r="5" spans="2:4" ht="12.75">
      <c r="B5" s="20"/>
      <c r="C5" s="20"/>
      <c r="D5" s="20"/>
    </row>
    <row r="6" spans="1:5" ht="12.75">
      <c r="A6" s="40">
        <v>1961</v>
      </c>
      <c r="B6" s="41">
        <v>97.7</v>
      </c>
      <c r="C6" s="41">
        <v>3.473</v>
      </c>
      <c r="D6" s="41">
        <v>32.725008</v>
      </c>
      <c r="E6" s="42">
        <f aca="true" t="shared" si="0" ref="E6:E37">SUM(B6:D6)</f>
        <v>133.898008</v>
      </c>
    </row>
    <row r="7" spans="1:5" ht="12.75">
      <c r="A7" s="40">
        <v>1962</v>
      </c>
      <c r="B7" s="41">
        <v>100.369008</v>
      </c>
      <c r="C7" s="41">
        <v>3.647</v>
      </c>
      <c r="D7" s="41">
        <v>30.969008</v>
      </c>
      <c r="E7" s="42">
        <f t="shared" si="0"/>
        <v>134.985016</v>
      </c>
    </row>
    <row r="8" spans="1:5" ht="12.75">
      <c r="A8" s="40">
        <v>1963</v>
      </c>
      <c r="B8" s="41">
        <v>104.488</v>
      </c>
      <c r="C8" s="41">
        <v>3.683</v>
      </c>
      <c r="D8" s="41">
        <v>29.176</v>
      </c>
      <c r="E8" s="42">
        <f t="shared" si="0"/>
        <v>137.34699999999998</v>
      </c>
    </row>
    <row r="9" spans="1:5" ht="12.75">
      <c r="A9" s="40">
        <v>1964</v>
      </c>
      <c r="B9" s="41">
        <v>107.903008</v>
      </c>
      <c r="C9" s="41">
        <v>3.904</v>
      </c>
      <c r="D9" s="41">
        <v>27.116</v>
      </c>
      <c r="E9" s="42">
        <f t="shared" si="0"/>
        <v>138.92300799999998</v>
      </c>
    </row>
    <row r="10" spans="1:5" ht="12.75">
      <c r="A10" s="40">
        <v>1965</v>
      </c>
      <c r="B10" s="41">
        <v>109</v>
      </c>
      <c r="C10" s="41">
        <v>4.06</v>
      </c>
      <c r="D10" s="41">
        <v>25.127008</v>
      </c>
      <c r="E10" s="42">
        <f t="shared" si="0"/>
        <v>138.187008</v>
      </c>
    </row>
    <row r="11" spans="1:5" ht="12.75">
      <c r="A11" s="40">
        <v>1966</v>
      </c>
      <c r="B11" s="41">
        <v>108.862</v>
      </c>
      <c r="C11" s="41">
        <v>4.222</v>
      </c>
      <c r="D11" s="41">
        <v>24.734</v>
      </c>
      <c r="E11" s="42">
        <f t="shared" si="0"/>
        <v>137.81799999999998</v>
      </c>
    </row>
    <row r="12" spans="1:5" ht="12.75">
      <c r="A12" s="40">
        <v>1967</v>
      </c>
      <c r="B12" s="41">
        <v>108.783008</v>
      </c>
      <c r="C12" s="41">
        <v>3.969</v>
      </c>
      <c r="D12" s="41">
        <v>23.953008</v>
      </c>
      <c r="E12" s="42">
        <f t="shared" si="0"/>
        <v>136.705016</v>
      </c>
    </row>
    <row r="13" spans="1:5" ht="12.75">
      <c r="A13" s="40">
        <v>1968</v>
      </c>
      <c r="B13" s="41">
        <v>109.371008</v>
      </c>
      <c r="C13" s="41">
        <v>3.572</v>
      </c>
      <c r="D13" s="41">
        <v>22.223008</v>
      </c>
      <c r="E13" s="42">
        <f t="shared" si="0"/>
        <v>135.166016</v>
      </c>
    </row>
    <row r="14" spans="1:5" ht="12.75">
      <c r="A14" s="40">
        <v>1969</v>
      </c>
      <c r="B14" s="41">
        <v>110.015008</v>
      </c>
      <c r="C14" s="41">
        <v>3.215</v>
      </c>
      <c r="D14" s="41">
        <v>21.35</v>
      </c>
      <c r="E14" s="42">
        <f t="shared" si="0"/>
        <v>134.580008</v>
      </c>
    </row>
    <row r="15" spans="1:5" ht="12.75">
      <c r="A15" s="40">
        <v>1970</v>
      </c>
      <c r="B15" s="41">
        <v>112.369008</v>
      </c>
      <c r="C15" s="41">
        <v>2.572</v>
      </c>
      <c r="D15" s="41">
        <v>20.423008</v>
      </c>
      <c r="E15" s="42">
        <f t="shared" si="0"/>
        <v>135.364016</v>
      </c>
    </row>
    <row r="16" spans="1:5" ht="12.75">
      <c r="A16" s="40">
        <v>1971</v>
      </c>
      <c r="B16" s="41">
        <v>114.578</v>
      </c>
      <c r="C16" s="41">
        <v>2.133</v>
      </c>
      <c r="D16" s="41">
        <v>19.731008</v>
      </c>
      <c r="E16" s="42">
        <f t="shared" si="0"/>
        <v>136.442008</v>
      </c>
    </row>
    <row r="17" spans="1:5" ht="12.75">
      <c r="A17" s="40">
        <v>1972</v>
      </c>
      <c r="B17" s="41">
        <v>117.862</v>
      </c>
      <c r="C17" s="41">
        <v>1.65</v>
      </c>
      <c r="D17" s="41">
        <v>18.739008</v>
      </c>
      <c r="E17" s="42">
        <f t="shared" si="0"/>
        <v>138.251008</v>
      </c>
    </row>
    <row r="18" spans="1:5" ht="12.75">
      <c r="A18" s="40">
        <v>1973</v>
      </c>
      <c r="B18" s="41">
        <v>121.539008</v>
      </c>
      <c r="C18" s="41">
        <v>1.775</v>
      </c>
      <c r="D18" s="41">
        <v>17.641008</v>
      </c>
      <c r="E18" s="42">
        <f t="shared" si="0"/>
        <v>140.955016</v>
      </c>
    </row>
    <row r="19" spans="1:5" ht="12.75">
      <c r="A19" s="40">
        <v>1974</v>
      </c>
      <c r="B19" s="41">
        <v>127.788</v>
      </c>
      <c r="C19" s="41">
        <v>1.56</v>
      </c>
      <c r="D19" s="41">
        <v>16.31</v>
      </c>
      <c r="E19" s="42">
        <f t="shared" si="0"/>
        <v>145.658</v>
      </c>
    </row>
    <row r="20" spans="1:5" ht="12.75">
      <c r="A20" s="40">
        <v>1975</v>
      </c>
      <c r="B20" s="41">
        <v>132.028</v>
      </c>
      <c r="C20" s="41">
        <v>1.35</v>
      </c>
      <c r="D20" s="41">
        <v>14.515</v>
      </c>
      <c r="E20" s="42">
        <f t="shared" si="0"/>
        <v>147.89299999999997</v>
      </c>
    </row>
    <row r="21" spans="1:5" ht="12.75">
      <c r="A21" s="40">
        <v>1976</v>
      </c>
      <c r="B21" s="41">
        <v>127.98</v>
      </c>
      <c r="C21" s="41">
        <v>1.27</v>
      </c>
      <c r="D21" s="41">
        <v>13.311</v>
      </c>
      <c r="E21" s="42">
        <f t="shared" si="0"/>
        <v>142.561</v>
      </c>
    </row>
    <row r="22" spans="1:5" ht="12.75">
      <c r="A22" s="40">
        <v>1977</v>
      </c>
      <c r="B22" s="41">
        <v>122.81</v>
      </c>
      <c r="C22" s="41">
        <v>1.4</v>
      </c>
      <c r="D22" s="41">
        <v>12.7221</v>
      </c>
      <c r="E22" s="42">
        <f t="shared" si="0"/>
        <v>136.93210000000002</v>
      </c>
    </row>
    <row r="23" spans="1:5" ht="12.75">
      <c r="A23" s="40">
        <v>1978</v>
      </c>
      <c r="B23" s="41">
        <v>116.375008</v>
      </c>
      <c r="C23" s="41">
        <v>1.355</v>
      </c>
      <c r="D23" s="41">
        <v>12.421</v>
      </c>
      <c r="E23" s="42">
        <f t="shared" si="0"/>
        <v>130.151008</v>
      </c>
    </row>
    <row r="24" spans="1:5" ht="12.75">
      <c r="A24" s="40">
        <v>1979</v>
      </c>
      <c r="B24" s="41">
        <v>110.864</v>
      </c>
      <c r="C24" s="41">
        <v>1.36</v>
      </c>
      <c r="D24" s="41">
        <v>12.3653</v>
      </c>
      <c r="E24" s="42">
        <f t="shared" si="0"/>
        <v>124.58930000000001</v>
      </c>
    </row>
    <row r="25" spans="1:5" ht="12.75">
      <c r="A25" s="40">
        <v>1980</v>
      </c>
      <c r="B25" s="41">
        <v>111.242</v>
      </c>
      <c r="C25" s="41">
        <v>1.4</v>
      </c>
      <c r="D25" s="41">
        <v>12.699</v>
      </c>
      <c r="E25" s="42">
        <f t="shared" si="0"/>
        <v>125.34100000000001</v>
      </c>
    </row>
    <row r="26" spans="1:5" ht="12.75">
      <c r="A26" s="40">
        <v>1981</v>
      </c>
      <c r="B26" s="41">
        <v>114.351008</v>
      </c>
      <c r="C26" s="41">
        <v>1.38</v>
      </c>
      <c r="D26" s="41">
        <v>12.947</v>
      </c>
      <c r="E26" s="42">
        <f t="shared" si="0"/>
        <v>128.67800799999998</v>
      </c>
    </row>
    <row r="27" spans="1:5" ht="12.75">
      <c r="A27" s="40">
        <v>1982</v>
      </c>
      <c r="B27" s="41">
        <v>115.444</v>
      </c>
      <c r="C27" s="41">
        <v>1.41</v>
      </c>
      <c r="D27" s="41">
        <v>12.997</v>
      </c>
      <c r="E27" s="42">
        <f t="shared" si="0"/>
        <v>129.851</v>
      </c>
    </row>
    <row r="28" spans="1:5" ht="12.75">
      <c r="A28" s="40">
        <v>1983</v>
      </c>
      <c r="B28" s="41">
        <v>115.001008</v>
      </c>
      <c r="C28" s="41">
        <v>1.42</v>
      </c>
      <c r="D28" s="41">
        <v>12.14</v>
      </c>
      <c r="E28" s="42">
        <f t="shared" si="0"/>
        <v>128.56100800000002</v>
      </c>
    </row>
    <row r="29" spans="1:5" ht="12.75">
      <c r="A29" s="40">
        <v>1984</v>
      </c>
      <c r="B29" s="41">
        <v>113.36</v>
      </c>
      <c r="C29" s="41">
        <v>1.42</v>
      </c>
      <c r="D29" s="41">
        <v>11.559</v>
      </c>
      <c r="E29" s="42">
        <f t="shared" si="0"/>
        <v>126.339</v>
      </c>
    </row>
    <row r="30" spans="1:5" ht="12.75">
      <c r="A30" s="40">
        <v>1985</v>
      </c>
      <c r="B30" s="41">
        <v>109.582</v>
      </c>
      <c r="C30" s="41">
        <v>1.55</v>
      </c>
      <c r="D30" s="41">
        <v>10.716</v>
      </c>
      <c r="E30" s="42">
        <f t="shared" si="0"/>
        <v>121.84799999999998</v>
      </c>
    </row>
    <row r="31" spans="1:5" ht="12.75">
      <c r="A31" s="40">
        <v>1986</v>
      </c>
      <c r="B31" s="41">
        <v>105.378</v>
      </c>
      <c r="C31" s="41">
        <v>1.77</v>
      </c>
      <c r="D31" s="41">
        <v>10.145</v>
      </c>
      <c r="E31" s="42">
        <f t="shared" si="0"/>
        <v>117.29299999999999</v>
      </c>
    </row>
    <row r="32" spans="1:5" ht="12.75">
      <c r="A32" s="40">
        <v>1987</v>
      </c>
      <c r="B32" s="41">
        <v>102.118</v>
      </c>
      <c r="C32" s="41">
        <v>1.78</v>
      </c>
      <c r="D32" s="41">
        <v>10.389</v>
      </c>
      <c r="E32" s="42">
        <f t="shared" si="0"/>
        <v>114.28699999999999</v>
      </c>
    </row>
    <row r="33" spans="1:5" ht="12.75">
      <c r="A33" s="40">
        <v>1988</v>
      </c>
      <c r="B33" s="41">
        <v>99.622</v>
      </c>
      <c r="C33" s="41">
        <v>1.8</v>
      </c>
      <c r="D33" s="41">
        <v>10.945</v>
      </c>
      <c r="E33" s="42">
        <f t="shared" si="0"/>
        <v>112.36699999999999</v>
      </c>
    </row>
    <row r="34" spans="1:5" ht="12.75">
      <c r="A34" s="40">
        <v>1989</v>
      </c>
      <c r="B34" s="41">
        <v>96.74</v>
      </c>
      <c r="C34" s="41">
        <v>1.85</v>
      </c>
      <c r="D34" s="41">
        <v>10.853</v>
      </c>
      <c r="E34" s="42">
        <f t="shared" si="0"/>
        <v>109.44299999999998</v>
      </c>
    </row>
    <row r="35" spans="1:5" ht="12.75">
      <c r="A35" s="40">
        <v>1990</v>
      </c>
      <c r="B35" s="41">
        <v>95.816</v>
      </c>
      <c r="C35" s="41">
        <v>1.9</v>
      </c>
      <c r="D35" s="41">
        <v>11.358</v>
      </c>
      <c r="E35" s="42">
        <f t="shared" si="0"/>
        <v>109.07400000000001</v>
      </c>
    </row>
    <row r="36" spans="1:5" ht="12.75">
      <c r="A36" s="40">
        <v>1991</v>
      </c>
      <c r="B36" s="41">
        <v>96.393</v>
      </c>
      <c r="C36" s="41">
        <v>1.83</v>
      </c>
      <c r="D36" s="41">
        <v>11.174</v>
      </c>
      <c r="E36" s="42">
        <f t="shared" si="0"/>
        <v>109.39699999999999</v>
      </c>
    </row>
    <row r="37" spans="1:5" ht="12.75">
      <c r="A37" s="40">
        <v>1992</v>
      </c>
      <c r="B37" s="41">
        <v>97.556</v>
      </c>
      <c r="C37" s="41">
        <v>2</v>
      </c>
      <c r="D37" s="41">
        <v>10.797</v>
      </c>
      <c r="E37" s="42">
        <f t="shared" si="0"/>
        <v>110.353</v>
      </c>
    </row>
    <row r="38" spans="1:5" ht="12.75">
      <c r="A38" s="40">
        <v>1993</v>
      </c>
      <c r="B38" s="41">
        <v>99.176</v>
      </c>
      <c r="C38" s="41">
        <v>1.96</v>
      </c>
      <c r="D38" s="41">
        <v>10.201</v>
      </c>
      <c r="E38" s="42">
        <f aca="true" t="shared" si="1" ref="E38:E54">SUM(B38:D38)</f>
        <v>111.33699999999999</v>
      </c>
    </row>
    <row r="39" spans="1:5" ht="12.75">
      <c r="A39" s="40">
        <v>1994</v>
      </c>
      <c r="B39" s="41">
        <v>100.976</v>
      </c>
      <c r="C39" s="41">
        <v>1.96</v>
      </c>
      <c r="D39" s="41">
        <v>9.836</v>
      </c>
      <c r="E39" s="42">
        <f t="shared" si="1"/>
        <v>112.77199999999999</v>
      </c>
    </row>
    <row r="40" spans="1:5" ht="12.75">
      <c r="A40" s="40">
        <v>1995</v>
      </c>
      <c r="B40" s="41">
        <v>102.785</v>
      </c>
      <c r="C40" s="41">
        <v>1.85</v>
      </c>
      <c r="D40" s="41">
        <v>8.989</v>
      </c>
      <c r="E40" s="42">
        <f t="shared" si="1"/>
        <v>113.624</v>
      </c>
    </row>
    <row r="41" spans="1:5" ht="12.75">
      <c r="A41" s="40">
        <v>1996</v>
      </c>
      <c r="B41" s="41">
        <v>103.548</v>
      </c>
      <c r="C41" s="41">
        <v>1.9</v>
      </c>
      <c r="D41" s="41">
        <v>8.465</v>
      </c>
      <c r="E41" s="42">
        <f t="shared" si="1"/>
        <v>113.91300000000001</v>
      </c>
    </row>
    <row r="42" spans="1:5" ht="12.75">
      <c r="A42" s="40">
        <v>1997</v>
      </c>
      <c r="B42" s="41">
        <v>101.656</v>
      </c>
      <c r="C42" s="41">
        <v>1.65</v>
      </c>
      <c r="D42" s="41">
        <v>8.024</v>
      </c>
      <c r="E42" s="42">
        <f t="shared" si="1"/>
        <v>111.33000000000001</v>
      </c>
    </row>
    <row r="43" spans="1:5" ht="12.75">
      <c r="A43" s="40">
        <v>1998</v>
      </c>
      <c r="B43" s="41">
        <v>99.744</v>
      </c>
      <c r="C43" s="41">
        <v>1.4</v>
      </c>
      <c r="D43" s="41">
        <v>7.825</v>
      </c>
      <c r="E43" s="42">
        <f t="shared" si="1"/>
        <v>108.96900000000001</v>
      </c>
    </row>
    <row r="44" spans="1:5" ht="12.75">
      <c r="A44" s="40">
        <v>1999</v>
      </c>
      <c r="B44" s="41">
        <v>99.115</v>
      </c>
      <c r="C44" s="41">
        <v>2.25</v>
      </c>
      <c r="D44" s="41">
        <v>7.215</v>
      </c>
      <c r="E44" s="42">
        <f t="shared" si="1"/>
        <v>108.58</v>
      </c>
    </row>
    <row r="45" spans="1:5" ht="12.75">
      <c r="A45" s="40">
        <v>2000</v>
      </c>
      <c r="B45" s="41">
        <v>98.198</v>
      </c>
      <c r="C45" s="41">
        <v>2.3</v>
      </c>
      <c r="D45" s="41">
        <v>7.032</v>
      </c>
      <c r="E45" s="42">
        <f t="shared" si="1"/>
        <v>107.52999999999999</v>
      </c>
    </row>
    <row r="46" spans="1:5" ht="12.75">
      <c r="A46" s="40">
        <v>2001</v>
      </c>
      <c r="B46" s="41">
        <v>97.277</v>
      </c>
      <c r="C46" s="41">
        <v>2.4</v>
      </c>
      <c r="D46" s="41">
        <v>6.965</v>
      </c>
      <c r="E46" s="42">
        <f t="shared" si="1"/>
        <v>106.64200000000001</v>
      </c>
    </row>
    <row r="47" spans="1:5" ht="12.75">
      <c r="A47" s="40">
        <v>2002</v>
      </c>
      <c r="B47" s="41">
        <v>96.723</v>
      </c>
      <c r="C47" s="41">
        <v>2.530466</v>
      </c>
      <c r="D47" s="41">
        <v>6.623</v>
      </c>
      <c r="E47" s="42">
        <f t="shared" si="1"/>
        <v>105.87646600000001</v>
      </c>
    </row>
    <row r="48" spans="1:5" ht="12.75">
      <c r="A48" s="40">
        <v>2003</v>
      </c>
      <c r="B48" s="41">
        <v>96.1</v>
      </c>
      <c r="C48" s="41">
        <v>2.53</v>
      </c>
      <c r="D48" s="41">
        <v>6.321</v>
      </c>
      <c r="E48" s="42">
        <f t="shared" si="1"/>
        <v>104.951</v>
      </c>
    </row>
    <row r="49" spans="1:5" ht="12.75">
      <c r="A49" s="40">
        <v>2004</v>
      </c>
      <c r="B49" s="41">
        <v>94.888</v>
      </c>
      <c r="C49" s="41">
        <v>2.525</v>
      </c>
      <c r="D49" s="41">
        <v>6.105</v>
      </c>
      <c r="E49" s="42">
        <f t="shared" si="1"/>
        <v>103.51800000000001</v>
      </c>
    </row>
    <row r="50" spans="1:5" ht="12.75">
      <c r="A50" s="40">
        <v>2005</v>
      </c>
      <c r="B50" s="41">
        <v>95.438</v>
      </c>
      <c r="C50" s="41">
        <v>2.715</v>
      </c>
      <c r="D50" s="41">
        <v>6.135</v>
      </c>
      <c r="E50" s="42">
        <f t="shared" si="1"/>
        <v>104.28800000000001</v>
      </c>
    </row>
    <row r="51" spans="1:5" ht="12.75">
      <c r="A51" s="40">
        <v>2006</v>
      </c>
      <c r="B51" s="41">
        <v>96.7015</v>
      </c>
      <c r="C51" s="41">
        <v>2.837</v>
      </c>
      <c r="D51" s="41">
        <v>6.23</v>
      </c>
      <c r="E51" s="42">
        <f t="shared" si="1"/>
        <v>105.7685</v>
      </c>
    </row>
    <row r="52" spans="1:5" ht="12.75">
      <c r="A52" s="40">
        <v>2007</v>
      </c>
      <c r="B52" s="41">
        <v>96.573</v>
      </c>
      <c r="C52" s="41">
        <v>3.048</v>
      </c>
      <c r="D52" s="41">
        <v>6.12</v>
      </c>
      <c r="E52" s="42">
        <f t="shared" si="1"/>
        <v>105.741</v>
      </c>
    </row>
    <row r="53" spans="1:5" ht="12.75">
      <c r="A53" s="40">
        <v>2008</v>
      </c>
      <c r="B53" s="41">
        <v>96.0345</v>
      </c>
      <c r="C53" s="41">
        <v>3.118</v>
      </c>
      <c r="D53" s="41">
        <v>5.95</v>
      </c>
      <c r="E53" s="42">
        <f t="shared" si="1"/>
        <v>105.10249999999999</v>
      </c>
    </row>
    <row r="54" spans="1:5" ht="12.75">
      <c r="A54" s="38">
        <v>2009</v>
      </c>
      <c r="B54" s="43">
        <v>94.521</v>
      </c>
      <c r="C54" s="43">
        <v>3.069</v>
      </c>
      <c r="D54" s="43">
        <v>5.747</v>
      </c>
      <c r="E54" s="44">
        <f t="shared" si="1"/>
        <v>103.337</v>
      </c>
    </row>
    <row r="55" ht="12.75">
      <c r="A55" s="27"/>
    </row>
    <row r="56" spans="1:6" ht="12.75" customHeight="1">
      <c r="A56" s="68" t="s">
        <v>48</v>
      </c>
      <c r="B56" s="68"/>
      <c r="C56" s="68"/>
      <c r="D56" s="68"/>
      <c r="E56" s="68"/>
      <c r="F56" s="58"/>
    </row>
    <row r="57" spans="1:6" ht="12.75">
      <c r="A57" s="68"/>
      <c r="B57" s="68"/>
      <c r="C57" s="68"/>
      <c r="D57" s="68"/>
      <c r="E57" s="68"/>
      <c r="F57" s="58"/>
    </row>
    <row r="59" spans="1:6" ht="12.75">
      <c r="A59" s="62" t="s">
        <v>14</v>
      </c>
      <c r="B59" s="63"/>
      <c r="C59" s="63"/>
      <c r="D59" s="63"/>
      <c r="E59" s="63"/>
      <c r="F59" s="58"/>
    </row>
    <row r="60" spans="1:6" ht="12.75">
      <c r="A60" s="63"/>
      <c r="B60" s="63"/>
      <c r="C60" s="63"/>
      <c r="D60" s="63"/>
      <c r="E60" s="63"/>
      <c r="F60" s="58"/>
    </row>
    <row r="61" spans="1:6" ht="12.75">
      <c r="A61" s="63"/>
      <c r="B61" s="63"/>
      <c r="C61" s="63"/>
      <c r="D61" s="63"/>
      <c r="E61" s="63"/>
      <c r="F61" s="58"/>
    </row>
    <row r="62" spans="1:6" ht="12.75">
      <c r="A62" s="63"/>
      <c r="B62" s="63"/>
      <c r="C62" s="63"/>
      <c r="D62" s="63"/>
      <c r="E62" s="63"/>
      <c r="F62" s="58"/>
    </row>
  </sheetData>
  <mergeCells count="4">
    <mergeCell ref="A56:F57"/>
    <mergeCell ref="A59:F62"/>
    <mergeCell ref="A1:E1"/>
    <mergeCell ref="B4:E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E6:E54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2" width="22.8515625" style="0" customWidth="1"/>
    <col min="3" max="3" width="22.8515625" style="21" customWidth="1"/>
  </cols>
  <sheetData>
    <row r="1" spans="1:3" ht="12.75">
      <c r="A1" s="65" t="s">
        <v>21</v>
      </c>
      <c r="B1" s="63"/>
      <c r="C1" s="63"/>
    </row>
    <row r="3" spans="1:3" ht="12.75">
      <c r="A3" s="1" t="s">
        <v>0</v>
      </c>
      <c r="B3" s="2" t="s">
        <v>22</v>
      </c>
      <c r="C3" s="23" t="s">
        <v>23</v>
      </c>
    </row>
    <row r="4" spans="1:3" ht="12.75">
      <c r="A4" s="3"/>
      <c r="B4" s="73" t="s">
        <v>24</v>
      </c>
      <c r="C4" s="73"/>
    </row>
    <row r="6" spans="1:3" ht="12.75">
      <c r="A6" s="3">
        <v>1961</v>
      </c>
      <c r="B6" s="9">
        <v>353.418922</v>
      </c>
      <c r="C6" s="21">
        <v>292.015</v>
      </c>
    </row>
    <row r="7" spans="1:3" ht="12.75">
      <c r="A7" s="3">
        <v>1962</v>
      </c>
      <c r="B7" s="9">
        <v>353.718837</v>
      </c>
      <c r="C7" s="21">
        <v>299.199</v>
      </c>
    </row>
    <row r="8" spans="1:3" ht="12.75">
      <c r="A8" s="3">
        <v>1963</v>
      </c>
      <c r="B8" s="9">
        <v>359.081196</v>
      </c>
      <c r="C8" s="21">
        <v>306.624</v>
      </c>
    </row>
    <row r="9" spans="1:3" ht="12.75">
      <c r="A9" s="3">
        <v>1964</v>
      </c>
      <c r="B9" s="9">
        <v>367.483255</v>
      </c>
      <c r="C9" s="21">
        <v>314.319</v>
      </c>
    </row>
    <row r="10" spans="1:3" ht="12.75">
      <c r="A10" s="3">
        <v>1965</v>
      </c>
      <c r="B10" s="9">
        <v>379.993957</v>
      </c>
      <c r="C10" s="21">
        <v>322.309</v>
      </c>
    </row>
    <row r="11" spans="1:3" ht="12.75">
      <c r="A11" s="3">
        <v>1966</v>
      </c>
      <c r="B11" s="9">
        <v>391.19531700000005</v>
      </c>
      <c r="C11" s="21">
        <v>330.614</v>
      </c>
    </row>
    <row r="12" spans="1:3" ht="12.75">
      <c r="A12" s="3">
        <v>1967</v>
      </c>
      <c r="B12" s="9">
        <v>402.642136</v>
      </c>
      <c r="C12" s="21">
        <v>339.235</v>
      </c>
    </row>
    <row r="13" spans="1:3" ht="12.75">
      <c r="A13" s="3">
        <v>1968</v>
      </c>
      <c r="B13" s="9">
        <v>413.831729</v>
      </c>
      <c r="C13" s="21">
        <v>348.155</v>
      </c>
    </row>
    <row r="14" spans="1:3" ht="12.75">
      <c r="A14" s="3">
        <v>1969</v>
      </c>
      <c r="B14" s="9">
        <v>422.13412100000005</v>
      </c>
      <c r="C14" s="21">
        <v>357.345</v>
      </c>
    </row>
    <row r="15" spans="1:3" ht="12.75">
      <c r="A15" s="3">
        <v>1970</v>
      </c>
      <c r="B15" s="9">
        <v>425.263145</v>
      </c>
      <c r="C15" s="21">
        <v>366.792</v>
      </c>
    </row>
    <row r="16" spans="1:3" ht="12.75">
      <c r="A16" s="3">
        <v>1971</v>
      </c>
      <c r="B16" s="9">
        <v>429.566374</v>
      </c>
      <c r="C16" s="21">
        <v>376.489</v>
      </c>
    </row>
    <row r="17" spans="1:3" ht="12.75">
      <c r="A17" s="3">
        <v>1972</v>
      </c>
      <c r="B17" s="9">
        <v>427.82415000000003</v>
      </c>
      <c r="C17" s="21">
        <v>386.465</v>
      </c>
    </row>
    <row r="18" spans="1:3" ht="12.75">
      <c r="A18" s="3">
        <v>1973</v>
      </c>
      <c r="B18" s="9">
        <v>427.57315700000004</v>
      </c>
      <c r="C18" s="21">
        <v>396.784</v>
      </c>
    </row>
    <row r="19" spans="1:3" ht="12.75">
      <c r="A19" s="3">
        <v>1974</v>
      </c>
      <c r="B19" s="9">
        <v>429.55771500000003</v>
      </c>
      <c r="C19" s="21">
        <v>407.53</v>
      </c>
    </row>
    <row r="20" spans="1:3" ht="12.75">
      <c r="A20" s="3">
        <v>1975</v>
      </c>
      <c r="B20" s="9">
        <v>441.778375</v>
      </c>
      <c r="C20" s="21">
        <v>418.765</v>
      </c>
    </row>
    <row r="21" spans="1:3" ht="12.75">
      <c r="A21" s="3">
        <v>1976</v>
      </c>
      <c r="B21" s="9">
        <v>446.6811819999999</v>
      </c>
      <c r="C21" s="21">
        <v>430.513</v>
      </c>
    </row>
    <row r="22" spans="1:3" ht="12.75">
      <c r="A22" s="3">
        <v>1977</v>
      </c>
      <c r="B22" s="9">
        <v>462.77371300000004</v>
      </c>
      <c r="C22" s="21">
        <v>442.759</v>
      </c>
    </row>
    <row r="23" spans="1:3" ht="12.75">
      <c r="A23" s="3">
        <v>1978</v>
      </c>
      <c r="B23" s="9">
        <v>478.760448</v>
      </c>
      <c r="C23" s="21">
        <v>455.484</v>
      </c>
    </row>
    <row r="24" spans="1:3" ht="12.75">
      <c r="A24" s="3">
        <v>1979</v>
      </c>
      <c r="B24" s="9">
        <v>488.20042900000004</v>
      </c>
      <c r="C24" s="21">
        <v>468.652</v>
      </c>
    </row>
    <row r="25" spans="1:3" ht="12.75">
      <c r="A25" s="3">
        <v>1980</v>
      </c>
      <c r="B25" s="9">
        <v>500.745811</v>
      </c>
      <c r="C25" s="21">
        <v>482.236</v>
      </c>
    </row>
    <row r="26" spans="1:3" ht="12.75">
      <c r="A26" s="3">
        <v>1981</v>
      </c>
      <c r="B26" s="9">
        <v>505.39996299999996</v>
      </c>
      <c r="C26" s="21">
        <v>496.223</v>
      </c>
    </row>
    <row r="27" spans="1:3" ht="12.75">
      <c r="A27" s="3">
        <v>1982</v>
      </c>
      <c r="B27" s="9">
        <v>513.412016</v>
      </c>
      <c r="C27" s="21">
        <v>510.613</v>
      </c>
    </row>
    <row r="28" spans="1:3" ht="12.75">
      <c r="A28" s="3">
        <v>1983</v>
      </c>
      <c r="B28" s="9">
        <v>519.961606</v>
      </c>
      <c r="C28" s="21">
        <v>525.399</v>
      </c>
    </row>
    <row r="29" spans="1:3" ht="12.75">
      <c r="A29" s="3">
        <v>1984</v>
      </c>
      <c r="B29" s="9">
        <v>507.958737</v>
      </c>
      <c r="C29" s="21">
        <v>540.575</v>
      </c>
    </row>
    <row r="30" spans="1:3" ht="12.75">
      <c r="A30" s="3">
        <v>1985</v>
      </c>
      <c r="B30" s="9">
        <v>517.328315</v>
      </c>
      <c r="C30" s="21">
        <v>556.131</v>
      </c>
    </row>
    <row r="31" spans="1:3" ht="12.75">
      <c r="A31" s="3">
        <v>1986</v>
      </c>
      <c r="B31" s="9">
        <v>526.187163</v>
      </c>
      <c r="C31" s="21">
        <v>572.062</v>
      </c>
    </row>
    <row r="32" spans="1:3" ht="12.75">
      <c r="A32" s="3">
        <v>1987</v>
      </c>
      <c r="B32" s="9">
        <v>535.225283</v>
      </c>
      <c r="C32" s="21">
        <v>588.346</v>
      </c>
    </row>
    <row r="33" spans="1:3" ht="12.75">
      <c r="A33" s="3">
        <v>1988</v>
      </c>
      <c r="B33" s="9">
        <v>548.316975</v>
      </c>
      <c r="C33" s="21">
        <v>604.928</v>
      </c>
    </row>
    <row r="34" spans="1:3" ht="12.75">
      <c r="A34" s="3">
        <v>1989</v>
      </c>
      <c r="B34" s="9">
        <v>567.929233</v>
      </c>
      <c r="C34" s="21">
        <v>621.739</v>
      </c>
    </row>
    <row r="35" spans="1:3" ht="12.75">
      <c r="A35" s="3">
        <v>1990</v>
      </c>
      <c r="B35" s="9">
        <v>576.589714</v>
      </c>
      <c r="C35" s="21">
        <v>638.729</v>
      </c>
    </row>
    <row r="36" spans="1:3" ht="12.75">
      <c r="A36" s="3">
        <v>1991</v>
      </c>
      <c r="B36" s="9">
        <v>577.380269</v>
      </c>
      <c r="C36" s="21">
        <v>655.88</v>
      </c>
    </row>
    <row r="37" spans="1:3" ht="12.75">
      <c r="A37" s="3">
        <v>1992</v>
      </c>
      <c r="B37" s="9">
        <v>587.618404</v>
      </c>
      <c r="C37" s="21">
        <v>673.198</v>
      </c>
    </row>
    <row r="38" spans="1:3" ht="12.75">
      <c r="A38" s="3">
        <v>1993</v>
      </c>
      <c r="B38" s="9">
        <v>582.405212</v>
      </c>
      <c r="C38" s="21">
        <v>690.693</v>
      </c>
    </row>
    <row r="39" spans="1:3" ht="12.75">
      <c r="A39" s="3">
        <v>1994</v>
      </c>
      <c r="B39" s="9">
        <v>605.454137</v>
      </c>
      <c r="C39" s="21">
        <v>708.382</v>
      </c>
    </row>
    <row r="40" spans="1:3" ht="12.75">
      <c r="A40" s="3">
        <v>1995</v>
      </c>
      <c r="B40" s="9">
        <v>619.312381</v>
      </c>
      <c r="C40" s="21">
        <v>726.285</v>
      </c>
    </row>
    <row r="41" spans="1:3" ht="12.75">
      <c r="A41" s="3">
        <v>1996</v>
      </c>
      <c r="B41" s="9">
        <v>634.84243</v>
      </c>
      <c r="C41" s="21">
        <v>744.403</v>
      </c>
    </row>
    <row r="42" spans="1:3" ht="12.75">
      <c r="A42" s="3">
        <v>1997</v>
      </c>
      <c r="B42" s="9">
        <v>657.447361</v>
      </c>
      <c r="C42" s="21">
        <v>762.745</v>
      </c>
    </row>
    <row r="43" spans="1:3" ht="12.75">
      <c r="A43" s="3">
        <v>1998</v>
      </c>
      <c r="B43" s="9">
        <v>678.442616</v>
      </c>
      <c r="C43" s="21">
        <v>781.343</v>
      </c>
    </row>
    <row r="44" spans="1:3" ht="12.75">
      <c r="A44" s="3">
        <v>1999</v>
      </c>
      <c r="B44" s="9">
        <v>702.021658</v>
      </c>
      <c r="C44" s="21">
        <v>800.238</v>
      </c>
    </row>
    <row r="45" spans="1:3" ht="12.75">
      <c r="A45" s="3">
        <v>2000</v>
      </c>
      <c r="B45" s="9">
        <v>711.50576</v>
      </c>
      <c r="C45" s="21">
        <v>819.462</v>
      </c>
    </row>
    <row r="46" spans="1:3" ht="12.75">
      <c r="A46" s="3">
        <v>2001</v>
      </c>
      <c r="B46" s="9">
        <v>731.72558</v>
      </c>
      <c r="C46" s="21">
        <v>839.026</v>
      </c>
    </row>
    <row r="47" spans="1:3" ht="12.75">
      <c r="A47" s="3">
        <v>2002</v>
      </c>
      <c r="B47" s="9">
        <v>747.166874</v>
      </c>
      <c r="C47" s="21">
        <v>858.938</v>
      </c>
    </row>
    <row r="48" spans="1:3" ht="12.75">
      <c r="A48" s="3">
        <v>2003</v>
      </c>
      <c r="B48" s="9">
        <v>762.480665</v>
      </c>
      <c r="C48" s="21">
        <v>879.228</v>
      </c>
    </row>
    <row r="49" spans="1:3" ht="12.75">
      <c r="A49" s="3">
        <v>2004</v>
      </c>
      <c r="B49" s="9">
        <v>783.581682</v>
      </c>
      <c r="C49" s="21">
        <v>899.932</v>
      </c>
    </row>
    <row r="50" spans="1:3" ht="12.75">
      <c r="A50" s="3">
        <v>2005</v>
      </c>
      <c r="B50" s="9">
        <v>806.688571</v>
      </c>
      <c r="C50" s="21">
        <v>921.073</v>
      </c>
    </row>
    <row r="51" spans="1:3" ht="12.75">
      <c r="A51" s="3">
        <v>2006</v>
      </c>
      <c r="B51" s="9">
        <v>820.2490720000001</v>
      </c>
      <c r="C51" s="21">
        <v>942.657</v>
      </c>
    </row>
    <row r="52" spans="1:3" ht="12.75">
      <c r="A52" s="3">
        <v>2007</v>
      </c>
      <c r="B52" s="9">
        <v>842.30202</v>
      </c>
      <c r="C52" s="21">
        <v>964.67</v>
      </c>
    </row>
    <row r="53" spans="1:3" ht="12.75">
      <c r="A53" s="6">
        <v>2008</v>
      </c>
      <c r="B53" s="35">
        <v>858.994886</v>
      </c>
      <c r="C53" s="34">
        <v>987.092</v>
      </c>
    </row>
    <row r="54" spans="1:3" ht="12.75">
      <c r="A54" s="1">
        <v>2009</v>
      </c>
      <c r="B54" s="11">
        <v>861.668714</v>
      </c>
      <c r="C54" s="22">
        <v>1009.893</v>
      </c>
    </row>
    <row r="56" spans="1:6" ht="12.75" customHeight="1">
      <c r="A56" s="63" t="s">
        <v>49</v>
      </c>
      <c r="B56" s="58"/>
      <c r="C56" s="58"/>
      <c r="D56" s="58"/>
      <c r="E56" s="58"/>
      <c r="F56" s="58"/>
    </row>
    <row r="57" spans="1:6" ht="12.75">
      <c r="A57" s="58"/>
      <c r="B57" s="58"/>
      <c r="C57" s="58"/>
      <c r="D57" s="58"/>
      <c r="E57" s="58"/>
      <c r="F57" s="58"/>
    </row>
    <row r="58" spans="1:6" ht="12.75">
      <c r="A58" s="58"/>
      <c r="B58" s="58"/>
      <c r="C58" s="58"/>
      <c r="D58" s="58"/>
      <c r="E58" s="58"/>
      <c r="F58" s="58"/>
    </row>
    <row r="59" spans="1:6" ht="12.75">
      <c r="A59" s="58"/>
      <c r="B59" s="58"/>
      <c r="C59" s="58"/>
      <c r="D59" s="58"/>
      <c r="E59" s="58"/>
      <c r="F59" s="58"/>
    </row>
    <row r="61" spans="1:5" ht="12.75">
      <c r="A61" s="74" t="s">
        <v>14</v>
      </c>
      <c r="B61" s="58"/>
      <c r="C61" s="58"/>
      <c r="D61" s="58"/>
      <c r="E61" s="58"/>
    </row>
    <row r="62" spans="1:5" ht="12.75">
      <c r="A62" s="58"/>
      <c r="B62" s="58"/>
      <c r="C62" s="58"/>
      <c r="D62" s="58"/>
      <c r="E62" s="58"/>
    </row>
    <row r="63" spans="1:5" ht="12.75">
      <c r="A63" s="58"/>
      <c r="B63" s="58"/>
      <c r="C63" s="58"/>
      <c r="D63" s="58"/>
      <c r="E63" s="58"/>
    </row>
    <row r="64" spans="1:5" ht="12.75">
      <c r="A64" s="58"/>
      <c r="B64" s="58"/>
      <c r="C64" s="58"/>
      <c r="D64" s="58"/>
      <c r="E64" s="58"/>
    </row>
  </sheetData>
  <mergeCells count="4">
    <mergeCell ref="A1:C1"/>
    <mergeCell ref="B4:C4"/>
    <mergeCell ref="A61:E64"/>
    <mergeCell ref="A56:F59"/>
  </mergeCells>
  <printOptions/>
  <pageMargins left="0.75" right="0.75" top="1" bottom="1" header="0.5" footer="0.5"/>
  <pageSetup horizontalDpi="600" verticalDpi="600" orientation="portrait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3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2" width="22.8515625" style="0" customWidth="1"/>
    <col min="3" max="3" width="22.8515625" style="21" customWidth="1"/>
  </cols>
  <sheetData>
    <row r="1" spans="1:3" ht="12.75">
      <c r="A1" s="65" t="s">
        <v>25</v>
      </c>
      <c r="B1" s="63"/>
      <c r="C1" s="63"/>
    </row>
    <row r="3" spans="1:3" ht="12.75">
      <c r="A3" s="1" t="s">
        <v>0</v>
      </c>
      <c r="B3" s="2" t="s">
        <v>22</v>
      </c>
      <c r="C3" s="23" t="s">
        <v>23</v>
      </c>
    </row>
    <row r="4" spans="1:3" ht="12.75">
      <c r="A4" s="3"/>
      <c r="B4" s="73" t="s">
        <v>24</v>
      </c>
      <c r="C4" s="73"/>
    </row>
    <row r="6" spans="1:3" ht="12.75">
      <c r="A6" s="3">
        <v>1961</v>
      </c>
      <c r="B6" s="9">
        <v>7.67</v>
      </c>
      <c r="C6" s="21">
        <v>46.142</v>
      </c>
    </row>
    <row r="7" spans="1:3" ht="12.75">
      <c r="A7" s="3">
        <v>1962</v>
      </c>
      <c r="B7" s="9">
        <v>8.234</v>
      </c>
      <c r="C7" s="21">
        <v>47.168</v>
      </c>
    </row>
    <row r="8" spans="1:3" ht="12.75">
      <c r="A8" s="3">
        <v>1963</v>
      </c>
      <c r="B8" s="9">
        <v>8.885</v>
      </c>
      <c r="C8" s="21">
        <v>48.224</v>
      </c>
    </row>
    <row r="9" spans="1:3" ht="12.75">
      <c r="A9" s="3">
        <v>1964</v>
      </c>
      <c r="B9" s="9">
        <v>9.603</v>
      </c>
      <c r="C9" s="21">
        <v>49.306</v>
      </c>
    </row>
    <row r="10" spans="1:3" ht="12.75">
      <c r="A10" s="3">
        <v>1965</v>
      </c>
      <c r="B10" s="9">
        <v>10.322999999999999</v>
      </c>
      <c r="C10" s="21">
        <v>50.414</v>
      </c>
    </row>
    <row r="11" spans="1:3" ht="12.75">
      <c r="A11" s="3">
        <v>1966</v>
      </c>
      <c r="B11" s="9">
        <v>11.093</v>
      </c>
      <c r="C11" s="21">
        <v>51.551</v>
      </c>
    </row>
    <row r="12" spans="1:3" ht="12.75">
      <c r="A12" s="3">
        <v>1967</v>
      </c>
      <c r="B12" s="9">
        <v>11.972</v>
      </c>
      <c r="C12" s="21">
        <v>52.722</v>
      </c>
    </row>
    <row r="13" spans="1:3" ht="12.75">
      <c r="A13" s="3">
        <v>1968</v>
      </c>
      <c r="B13" s="9">
        <v>12.97</v>
      </c>
      <c r="C13" s="21">
        <v>53.93</v>
      </c>
    </row>
    <row r="14" spans="1:3" ht="12.75">
      <c r="A14" s="3">
        <v>1969</v>
      </c>
      <c r="B14" s="9">
        <v>14.177999999999999</v>
      </c>
      <c r="C14" s="21">
        <v>55.177</v>
      </c>
    </row>
    <row r="15" spans="1:3" ht="12.75">
      <c r="A15" s="3">
        <v>1970</v>
      </c>
      <c r="B15" s="9">
        <v>15.257</v>
      </c>
      <c r="C15" s="21">
        <v>56.467</v>
      </c>
    </row>
    <row r="16" spans="1:3" ht="12.75">
      <c r="A16" s="3">
        <v>1971</v>
      </c>
      <c r="B16" s="9">
        <v>16.454</v>
      </c>
      <c r="C16" s="21">
        <v>57.795</v>
      </c>
    </row>
    <row r="17" spans="1:3" ht="12.75">
      <c r="A17" s="3">
        <v>1972</v>
      </c>
      <c r="B17" s="9">
        <v>17.876</v>
      </c>
      <c r="C17" s="21">
        <v>59.168</v>
      </c>
    </row>
    <row r="18" spans="1:3" ht="12.75">
      <c r="A18" s="3">
        <v>1973</v>
      </c>
      <c r="B18" s="9">
        <v>19.437</v>
      </c>
      <c r="C18" s="21">
        <v>60.623</v>
      </c>
    </row>
    <row r="19" spans="1:3" ht="12.75">
      <c r="A19" s="3">
        <v>1974</v>
      </c>
      <c r="B19" s="9">
        <v>20.8</v>
      </c>
      <c r="C19" s="21">
        <v>62.206</v>
      </c>
    </row>
    <row r="20" spans="1:3" ht="12.75">
      <c r="A20" s="3">
        <v>1975</v>
      </c>
      <c r="B20" s="9">
        <v>22.271</v>
      </c>
      <c r="C20" s="21">
        <v>63.948</v>
      </c>
    </row>
    <row r="21" spans="1:3" ht="12.75">
      <c r="A21" s="3">
        <v>1976</v>
      </c>
      <c r="B21" s="9">
        <v>24.269</v>
      </c>
      <c r="C21" s="21">
        <v>65.87</v>
      </c>
    </row>
    <row r="22" spans="1:3" ht="12.75">
      <c r="A22" s="3">
        <v>1977</v>
      </c>
      <c r="B22" s="9">
        <v>26.023</v>
      </c>
      <c r="C22" s="21">
        <v>67.952</v>
      </c>
    </row>
    <row r="23" spans="1:3" ht="12.75">
      <c r="A23" s="3">
        <v>1978</v>
      </c>
      <c r="B23" s="9">
        <v>27.818</v>
      </c>
      <c r="C23" s="21">
        <v>70.138</v>
      </c>
    </row>
    <row r="24" spans="1:3" ht="12.75">
      <c r="A24" s="3">
        <v>1979</v>
      </c>
      <c r="B24" s="9">
        <v>29.683</v>
      </c>
      <c r="C24" s="21">
        <v>72.347</v>
      </c>
    </row>
    <row r="25" spans="1:3" ht="12.75">
      <c r="A25" s="3">
        <v>1980</v>
      </c>
      <c r="B25" s="9">
        <v>31.455</v>
      </c>
      <c r="C25" s="21">
        <v>74.523</v>
      </c>
    </row>
    <row r="26" spans="1:3" ht="12.75">
      <c r="A26" s="3">
        <v>1981</v>
      </c>
      <c r="B26" s="9">
        <v>33.017</v>
      </c>
      <c r="C26" s="21">
        <v>76.643</v>
      </c>
    </row>
    <row r="27" spans="1:3" ht="12.75">
      <c r="A27" s="3">
        <v>1982</v>
      </c>
      <c r="B27" s="9">
        <v>35.009</v>
      </c>
      <c r="C27" s="21">
        <v>78.727</v>
      </c>
    </row>
    <row r="28" spans="1:3" ht="12.75">
      <c r="A28" s="3">
        <v>1983</v>
      </c>
      <c r="B28" s="9">
        <v>36.817</v>
      </c>
      <c r="C28" s="21">
        <v>80.807</v>
      </c>
    </row>
    <row r="29" spans="1:3" ht="12.75">
      <c r="A29" s="3">
        <v>1984</v>
      </c>
      <c r="B29" s="9">
        <v>38.479</v>
      </c>
      <c r="C29" s="21">
        <v>82.936</v>
      </c>
    </row>
    <row r="30" spans="1:3" ht="12.75">
      <c r="A30" s="3">
        <v>1985</v>
      </c>
      <c r="B30" s="9">
        <v>40.157000000000004</v>
      </c>
      <c r="C30" s="21">
        <v>85.151</v>
      </c>
    </row>
    <row r="31" spans="1:3" ht="12.75">
      <c r="A31" s="3">
        <v>1986</v>
      </c>
      <c r="B31" s="9">
        <v>42.987</v>
      </c>
      <c r="C31" s="21">
        <v>87.461</v>
      </c>
    </row>
    <row r="32" spans="1:3" ht="12.75">
      <c r="A32" s="3">
        <v>1987</v>
      </c>
      <c r="B32" s="9">
        <v>44.85700799999999</v>
      </c>
      <c r="C32" s="21">
        <v>89.853</v>
      </c>
    </row>
    <row r="33" spans="1:3" ht="12.75">
      <c r="A33" s="3">
        <v>1988</v>
      </c>
      <c r="B33" s="9">
        <v>46.873008</v>
      </c>
      <c r="C33" s="21">
        <v>92.312</v>
      </c>
    </row>
    <row r="34" spans="1:3" ht="12.75">
      <c r="A34" s="3">
        <v>1989</v>
      </c>
      <c r="B34" s="9">
        <v>49.39094</v>
      </c>
      <c r="C34" s="21">
        <v>94.812</v>
      </c>
    </row>
    <row r="35" spans="1:3" ht="12.75">
      <c r="A35" s="3">
        <v>1990</v>
      </c>
      <c r="B35" s="9">
        <v>49.728007999999996</v>
      </c>
      <c r="C35" s="21">
        <v>97.338</v>
      </c>
    </row>
    <row r="36" spans="1:3" ht="12.75">
      <c r="A36" s="3">
        <v>1991</v>
      </c>
      <c r="B36" s="9">
        <v>50.51674</v>
      </c>
      <c r="C36" s="21">
        <v>99.887</v>
      </c>
    </row>
    <row r="37" spans="1:3" ht="12.75">
      <c r="A37" s="3">
        <v>1992</v>
      </c>
      <c r="B37" s="9">
        <v>51.58682</v>
      </c>
      <c r="C37" s="21">
        <v>102.465</v>
      </c>
    </row>
    <row r="38" spans="1:3" ht="12.75">
      <c r="A38" s="3">
        <v>1993</v>
      </c>
      <c r="B38" s="9">
        <v>53.807320000000004</v>
      </c>
      <c r="C38" s="21">
        <v>105.08</v>
      </c>
    </row>
    <row r="39" spans="1:3" ht="12.75">
      <c r="A39" s="3">
        <v>1994</v>
      </c>
      <c r="B39" s="9">
        <v>57.38135</v>
      </c>
      <c r="C39" s="21">
        <v>107.739</v>
      </c>
    </row>
    <row r="40" spans="1:3" ht="12.75">
      <c r="A40" s="3">
        <v>1995</v>
      </c>
      <c r="B40" s="9">
        <v>61</v>
      </c>
      <c r="C40" s="21">
        <v>110.449</v>
      </c>
    </row>
    <row r="41" spans="1:3" ht="12.75">
      <c r="A41" s="3">
        <v>1996</v>
      </c>
      <c r="B41" s="9">
        <v>64.55</v>
      </c>
      <c r="C41" s="21">
        <v>113.212</v>
      </c>
    </row>
    <row r="42" spans="1:3" ht="12.75">
      <c r="A42" s="3">
        <v>1997</v>
      </c>
      <c r="B42" s="9">
        <v>69.57300000000001</v>
      </c>
      <c r="C42" s="21">
        <v>116.027</v>
      </c>
    </row>
    <row r="43" spans="1:3" ht="12.75">
      <c r="A43" s="3">
        <v>1998</v>
      </c>
      <c r="B43" s="9">
        <v>74.0881</v>
      </c>
      <c r="C43" s="21">
        <v>118.899</v>
      </c>
    </row>
    <row r="44" spans="1:3" ht="12.75">
      <c r="A44" s="3">
        <v>1999</v>
      </c>
      <c r="B44" s="9">
        <v>79.1032</v>
      </c>
      <c r="C44" s="21">
        <v>121.836</v>
      </c>
    </row>
    <row r="45" spans="1:3" ht="12.75">
      <c r="A45" s="3">
        <v>2000</v>
      </c>
      <c r="B45" s="9">
        <v>83.6183</v>
      </c>
      <c r="C45" s="21">
        <v>124.842</v>
      </c>
    </row>
    <row r="46" spans="1:3" ht="12.75">
      <c r="A46" s="3">
        <v>2001</v>
      </c>
      <c r="B46" s="9">
        <v>89.0864</v>
      </c>
      <c r="C46" s="21">
        <v>127.918</v>
      </c>
    </row>
    <row r="47" spans="1:3" ht="12.75">
      <c r="A47" s="3">
        <v>2002</v>
      </c>
      <c r="B47" s="9">
        <v>90.9486</v>
      </c>
      <c r="C47" s="21">
        <v>131.061</v>
      </c>
    </row>
    <row r="48" spans="1:3" ht="12.75">
      <c r="A48" s="3">
        <v>2003</v>
      </c>
      <c r="B48" s="9">
        <v>92.8018</v>
      </c>
      <c r="C48" s="21">
        <v>134.27</v>
      </c>
    </row>
    <row r="49" spans="1:3" ht="12.75">
      <c r="A49" s="3">
        <v>2004</v>
      </c>
      <c r="B49" s="9">
        <v>95.2</v>
      </c>
      <c r="C49" s="21">
        <v>137.544</v>
      </c>
    </row>
    <row r="50" spans="1:3" ht="12.75">
      <c r="A50" s="3">
        <v>2005</v>
      </c>
      <c r="B50" s="9">
        <v>97.382166</v>
      </c>
      <c r="C50" s="21">
        <v>140.879</v>
      </c>
    </row>
    <row r="51" spans="1:3" ht="12.75">
      <c r="A51" s="3">
        <v>2006</v>
      </c>
      <c r="B51" s="9">
        <v>99.60356999999999</v>
      </c>
      <c r="C51" s="21">
        <v>144.273</v>
      </c>
    </row>
    <row r="52" spans="1:3" ht="12.75">
      <c r="A52" s="3">
        <v>2007</v>
      </c>
      <c r="B52" s="9">
        <v>101.7213</v>
      </c>
      <c r="C52" s="21">
        <v>147.722</v>
      </c>
    </row>
    <row r="53" spans="1:3" ht="12.75">
      <c r="A53" s="1">
        <v>2008</v>
      </c>
      <c r="B53" s="11">
        <v>103.96790000000001</v>
      </c>
      <c r="C53" s="22">
        <v>151.212</v>
      </c>
    </row>
    <row r="55" spans="1:6" ht="12.75" customHeight="1">
      <c r="A55" s="63" t="s">
        <v>49</v>
      </c>
      <c r="B55" s="58"/>
      <c r="C55" s="58"/>
      <c r="D55" s="58"/>
      <c r="E55" s="58"/>
      <c r="F55" s="58"/>
    </row>
    <row r="56" spans="1:6" ht="12.75">
      <c r="A56" s="58"/>
      <c r="B56" s="58"/>
      <c r="C56" s="58"/>
      <c r="D56" s="58"/>
      <c r="E56" s="58"/>
      <c r="F56" s="58"/>
    </row>
    <row r="57" spans="1:6" ht="12.75">
      <c r="A57" s="58"/>
      <c r="B57" s="58"/>
      <c r="C57" s="58"/>
      <c r="D57" s="58"/>
      <c r="E57" s="58"/>
      <c r="F57" s="58"/>
    </row>
    <row r="58" spans="1:6" ht="12.75">
      <c r="A58" s="58"/>
      <c r="B58" s="58"/>
      <c r="C58" s="58"/>
      <c r="D58" s="58"/>
      <c r="E58" s="58"/>
      <c r="F58" s="58"/>
    </row>
    <row r="60" spans="1:6" ht="12.75" customHeight="1">
      <c r="A60" s="74" t="s">
        <v>14</v>
      </c>
      <c r="B60" s="58"/>
      <c r="C60" s="58"/>
      <c r="D60" s="58"/>
      <c r="E60" s="58"/>
      <c r="F60" s="15"/>
    </row>
    <row r="61" spans="1:6" ht="12.75">
      <c r="A61" s="58"/>
      <c r="B61" s="58"/>
      <c r="C61" s="58"/>
      <c r="D61" s="58"/>
      <c r="E61" s="58"/>
      <c r="F61" s="15"/>
    </row>
    <row r="62" spans="1:6" ht="12.75">
      <c r="A62" s="58"/>
      <c r="B62" s="58"/>
      <c r="C62" s="58"/>
      <c r="D62" s="58"/>
      <c r="E62" s="58"/>
      <c r="F62" s="15"/>
    </row>
    <row r="63" spans="1:6" ht="12.75">
      <c r="A63" s="58"/>
      <c r="B63" s="58"/>
      <c r="C63" s="58"/>
      <c r="D63" s="58"/>
      <c r="E63" s="58"/>
      <c r="F63" s="15"/>
    </row>
  </sheetData>
  <mergeCells count="4">
    <mergeCell ref="A1:C1"/>
    <mergeCell ref="B4:C4"/>
    <mergeCell ref="A60:E63"/>
    <mergeCell ref="A55:F58"/>
  </mergeCells>
  <printOptions/>
  <pageMargins left="0.75" right="0.75" top="1" bottom="1" header="0.5" footer="0.5"/>
  <pageSetup horizontalDpi="600" verticalDpi="600" orientation="portrait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C1"/>
    </sheetView>
  </sheetViews>
  <sheetFormatPr defaultColWidth="9.140625" defaultRowHeight="12.75"/>
  <cols>
    <col min="2" max="3" width="22.8515625" style="0" customWidth="1"/>
  </cols>
  <sheetData>
    <row r="1" spans="1:3" ht="12.75">
      <c r="A1" s="65" t="s">
        <v>26</v>
      </c>
      <c r="B1" s="63"/>
      <c r="C1" s="63"/>
    </row>
    <row r="2" ht="12.75">
      <c r="C2" s="21"/>
    </row>
    <row r="3" spans="1:3" ht="12.75">
      <c r="A3" s="1" t="s">
        <v>0</v>
      </c>
      <c r="B3" s="2" t="s">
        <v>22</v>
      </c>
      <c r="C3" s="23" t="s">
        <v>23</v>
      </c>
    </row>
    <row r="4" spans="1:3" ht="12.75">
      <c r="A4" s="3"/>
      <c r="B4" s="73" t="s">
        <v>24</v>
      </c>
      <c r="C4" s="73"/>
    </row>
    <row r="5" ht="12.75">
      <c r="C5" s="21"/>
    </row>
    <row r="6" spans="1:3" ht="12.75">
      <c r="A6" s="3">
        <v>1961</v>
      </c>
      <c r="B6" s="21">
        <v>39.909000000000006</v>
      </c>
      <c r="C6" s="9">
        <v>49.758</v>
      </c>
    </row>
    <row r="7" spans="1:3" ht="12.75">
      <c r="A7" s="3">
        <v>1962</v>
      </c>
      <c r="B7" s="21">
        <v>41.004000000000005</v>
      </c>
      <c r="C7" s="9">
        <v>50.785</v>
      </c>
    </row>
    <row r="8" spans="1:3" ht="12.75">
      <c r="A8" s="3">
        <v>1963</v>
      </c>
      <c r="B8" s="21">
        <v>42.179</v>
      </c>
      <c r="C8" s="9">
        <v>51.87</v>
      </c>
    </row>
    <row r="9" spans="1:3" ht="12.75">
      <c r="A9" s="3">
        <v>1964</v>
      </c>
      <c r="B9" s="21">
        <v>43.294</v>
      </c>
      <c r="C9" s="9">
        <v>53.027</v>
      </c>
    </row>
    <row r="10" spans="1:3" ht="12.75">
      <c r="A10" s="3">
        <v>1965</v>
      </c>
      <c r="B10" s="21">
        <v>44.599</v>
      </c>
      <c r="C10" s="9">
        <v>54.267</v>
      </c>
    </row>
    <row r="11" spans="1:3" ht="12.75">
      <c r="A11" s="3">
        <v>1966</v>
      </c>
      <c r="B11" s="21">
        <v>46.64</v>
      </c>
      <c r="C11" s="9">
        <v>55.594</v>
      </c>
    </row>
    <row r="12" spans="1:3" ht="12.75">
      <c r="A12" s="3">
        <v>1967</v>
      </c>
      <c r="B12" s="21">
        <v>47.419000000000004</v>
      </c>
      <c r="C12" s="9">
        <v>57.008</v>
      </c>
    </row>
    <row r="13" spans="1:3" ht="12.75">
      <c r="A13" s="3">
        <v>1968</v>
      </c>
      <c r="B13" s="21">
        <v>48.202</v>
      </c>
      <c r="C13" s="9">
        <v>58.508</v>
      </c>
    </row>
    <row r="14" spans="1:3" ht="12.75">
      <c r="A14" s="3">
        <v>1969</v>
      </c>
      <c r="B14" s="21">
        <v>48.888999999999996</v>
      </c>
      <c r="C14" s="9">
        <v>60.09</v>
      </c>
    </row>
    <row r="15" spans="1:3" ht="12.75">
      <c r="A15" s="3">
        <v>1970</v>
      </c>
      <c r="B15" s="21">
        <v>50.224000000000004</v>
      </c>
      <c r="C15" s="9">
        <v>61.75</v>
      </c>
    </row>
    <row r="16" spans="1:3" ht="12.75">
      <c r="A16" s="3">
        <v>1971</v>
      </c>
      <c r="B16" s="21">
        <v>51.666000000000004</v>
      </c>
      <c r="C16" s="9">
        <v>63.497</v>
      </c>
    </row>
    <row r="17" spans="1:3" ht="12.75">
      <c r="A17" s="3">
        <v>1972</v>
      </c>
      <c r="B17" s="21">
        <v>53.672</v>
      </c>
      <c r="C17" s="9">
        <v>65.332</v>
      </c>
    </row>
    <row r="18" spans="1:3" ht="12.75">
      <c r="A18" s="3">
        <v>1973</v>
      </c>
      <c r="B18" s="21">
        <v>56.43100799999999</v>
      </c>
      <c r="C18" s="9">
        <v>67.244</v>
      </c>
    </row>
    <row r="19" spans="1:3" ht="12.75">
      <c r="A19" s="3">
        <v>1974</v>
      </c>
      <c r="B19" s="21">
        <v>59.409008</v>
      </c>
      <c r="C19" s="9">
        <v>69.215</v>
      </c>
    </row>
    <row r="20" spans="1:3" ht="12.75">
      <c r="A20" s="3">
        <v>1975</v>
      </c>
      <c r="B20" s="21">
        <v>62.624007999999996</v>
      </c>
      <c r="C20" s="9">
        <v>71.238</v>
      </c>
    </row>
    <row r="21" spans="1:3" ht="12.75">
      <c r="A21" s="3">
        <v>1976</v>
      </c>
      <c r="B21" s="21">
        <v>66.09601599999999</v>
      </c>
      <c r="C21" s="9">
        <v>73.3</v>
      </c>
    </row>
    <row r="22" spans="1:3" ht="12.75">
      <c r="A22" s="3">
        <v>1977</v>
      </c>
      <c r="B22" s="21">
        <v>69.84899999999999</v>
      </c>
      <c r="C22" s="9">
        <v>75.415</v>
      </c>
    </row>
    <row r="23" spans="1:3" ht="12.75">
      <c r="A23" s="3">
        <v>1978</v>
      </c>
      <c r="B23" s="21">
        <v>73.90301600000001</v>
      </c>
      <c r="C23" s="9">
        <v>77.632</v>
      </c>
    </row>
    <row r="24" spans="1:3" ht="12.75">
      <c r="A24" s="3">
        <v>1979</v>
      </c>
      <c r="B24" s="21">
        <v>78.286008</v>
      </c>
      <c r="C24" s="9">
        <v>80.015</v>
      </c>
    </row>
    <row r="25" spans="1:3" ht="12.75">
      <c r="A25" s="3">
        <v>1980</v>
      </c>
      <c r="B25" s="21">
        <v>72.977016</v>
      </c>
      <c r="C25" s="9">
        <v>82.609</v>
      </c>
    </row>
    <row r="26" spans="1:3" ht="12.75">
      <c r="A26" s="3">
        <v>1981</v>
      </c>
      <c r="B26" s="21">
        <v>75.648008</v>
      </c>
      <c r="C26" s="9">
        <v>85.421</v>
      </c>
    </row>
    <row r="27" spans="1:3" ht="12.75">
      <c r="A27" s="3">
        <v>1982</v>
      </c>
      <c r="B27" s="21">
        <v>77.736008</v>
      </c>
      <c r="C27" s="9">
        <v>88.427</v>
      </c>
    </row>
    <row r="28" spans="1:3" ht="12.75">
      <c r="A28" s="3">
        <v>1983</v>
      </c>
      <c r="B28" s="21">
        <v>79.88700800000001</v>
      </c>
      <c r="C28" s="9">
        <v>91.602</v>
      </c>
    </row>
    <row r="29" spans="1:3" ht="12.75">
      <c r="A29" s="3">
        <v>1984</v>
      </c>
      <c r="B29" s="21">
        <v>82.105</v>
      </c>
      <c r="C29" s="9">
        <v>94.908</v>
      </c>
    </row>
    <row r="30" spans="1:3" ht="12.75">
      <c r="A30" s="3">
        <v>1985</v>
      </c>
      <c r="B30" s="21">
        <v>84.38900799999999</v>
      </c>
      <c r="C30" s="9">
        <v>98.309</v>
      </c>
    </row>
    <row r="31" spans="1:3" ht="12.75">
      <c r="A31" s="3">
        <v>1986</v>
      </c>
      <c r="B31" s="21">
        <v>86.478024</v>
      </c>
      <c r="C31" s="9">
        <v>101.813</v>
      </c>
    </row>
    <row r="32" spans="1:3" ht="12.75">
      <c r="A32" s="3">
        <v>1987</v>
      </c>
      <c r="B32" s="21">
        <v>88.78401600000001</v>
      </c>
      <c r="C32" s="9">
        <v>105.406</v>
      </c>
    </row>
    <row r="33" spans="1:3" ht="12.75">
      <c r="A33" s="3">
        <v>1988</v>
      </c>
      <c r="B33" s="21">
        <v>91.170016</v>
      </c>
      <c r="C33" s="9">
        <v>108.999</v>
      </c>
    </row>
    <row r="34" spans="1:3" ht="12.75">
      <c r="A34" s="3">
        <v>1989</v>
      </c>
      <c r="B34" s="21">
        <v>93.638016</v>
      </c>
      <c r="C34" s="9">
        <v>112.481</v>
      </c>
    </row>
    <row r="35" spans="1:3" ht="12.75">
      <c r="A35" s="3">
        <v>1990</v>
      </c>
      <c r="B35" s="21">
        <v>96.194016</v>
      </c>
      <c r="C35" s="9">
        <v>115.776</v>
      </c>
    </row>
    <row r="36" spans="1:3" ht="12.75">
      <c r="A36" s="3">
        <v>1991</v>
      </c>
      <c r="B36" s="21">
        <v>98.839008</v>
      </c>
      <c r="C36" s="9">
        <v>118.836</v>
      </c>
    </row>
    <row r="37" spans="1:3" ht="12.75">
      <c r="A37" s="3">
        <v>1992</v>
      </c>
      <c r="B37" s="21">
        <v>101.57702400000001</v>
      </c>
      <c r="C37" s="9">
        <v>121.698</v>
      </c>
    </row>
    <row r="38" spans="1:3" ht="12.75">
      <c r="A38" s="3">
        <v>1993</v>
      </c>
      <c r="B38" s="21">
        <v>104.412016</v>
      </c>
      <c r="C38" s="9">
        <v>124.476</v>
      </c>
    </row>
    <row r="39" spans="1:3" ht="12.75">
      <c r="A39" s="3">
        <v>1994</v>
      </c>
      <c r="B39" s="21">
        <v>107.34800000000001</v>
      </c>
      <c r="C39" s="9">
        <v>127.337</v>
      </c>
    </row>
    <row r="40" spans="1:3" ht="12.75">
      <c r="A40" s="3">
        <v>1995</v>
      </c>
      <c r="B40" s="21">
        <v>110.388</v>
      </c>
      <c r="C40" s="9">
        <v>130.397</v>
      </c>
    </row>
    <row r="41" spans="1:3" ht="12.75">
      <c r="A41" s="3">
        <v>1996</v>
      </c>
      <c r="B41" s="21">
        <v>105.41</v>
      </c>
      <c r="C41" s="9">
        <v>133.702</v>
      </c>
    </row>
    <row r="42" spans="1:3" ht="12.75">
      <c r="A42" s="3">
        <v>1997</v>
      </c>
      <c r="B42" s="21">
        <v>107.958</v>
      </c>
      <c r="C42" s="9">
        <v>137.209</v>
      </c>
    </row>
    <row r="43" spans="1:3" ht="12.75">
      <c r="A43" s="3">
        <v>1998</v>
      </c>
      <c r="B43" s="21">
        <v>110.597</v>
      </c>
      <c r="C43" s="9">
        <v>140.849</v>
      </c>
    </row>
    <row r="44" spans="1:3" ht="12.75">
      <c r="A44" s="3">
        <v>1999</v>
      </c>
      <c r="B44" s="21">
        <v>113.337</v>
      </c>
      <c r="C44" s="9">
        <v>144.516</v>
      </c>
    </row>
    <row r="45" spans="1:3" ht="12.75">
      <c r="A45" s="3">
        <v>2000</v>
      </c>
      <c r="B45" s="21">
        <v>116.183</v>
      </c>
      <c r="C45" s="9">
        <v>148.132</v>
      </c>
    </row>
    <row r="46" spans="1:3" ht="12.75">
      <c r="A46" s="3">
        <v>2001</v>
      </c>
      <c r="B46" s="21">
        <v>119.135</v>
      </c>
      <c r="C46" s="9">
        <v>151.682</v>
      </c>
    </row>
    <row r="47" spans="1:3" ht="12.75">
      <c r="A47" s="3">
        <v>2002</v>
      </c>
      <c r="B47" s="21">
        <v>122.203</v>
      </c>
      <c r="C47" s="9">
        <v>155.194</v>
      </c>
    </row>
    <row r="48" spans="1:3" ht="12.75">
      <c r="A48" s="3">
        <v>2003</v>
      </c>
      <c r="B48" s="21">
        <v>125.432</v>
      </c>
      <c r="C48" s="9">
        <v>158.694</v>
      </c>
    </row>
    <row r="49" spans="1:3" ht="12.75">
      <c r="A49" s="3">
        <v>2004</v>
      </c>
      <c r="B49" s="21">
        <v>128.68</v>
      </c>
      <c r="C49" s="9">
        <v>162.224</v>
      </c>
    </row>
    <row r="50" spans="1:3" ht="12.75">
      <c r="A50" s="3">
        <v>2005</v>
      </c>
      <c r="B50" s="21">
        <v>132.106</v>
      </c>
      <c r="C50" s="9">
        <v>165.816</v>
      </c>
    </row>
    <row r="51" spans="1:3" ht="12.75">
      <c r="A51" s="3">
        <v>2006</v>
      </c>
      <c r="B51" s="21">
        <v>137.170797</v>
      </c>
      <c r="C51" s="9">
        <v>169.47</v>
      </c>
    </row>
    <row r="52" spans="1:3" ht="12.75">
      <c r="A52" s="3">
        <v>2007</v>
      </c>
      <c r="B52" s="21">
        <v>140.876</v>
      </c>
      <c r="C52" s="9">
        <v>173.178</v>
      </c>
    </row>
    <row r="53" spans="1:3" ht="12.75">
      <c r="A53" s="6">
        <v>2008</v>
      </c>
      <c r="B53" s="34">
        <v>144.683</v>
      </c>
      <c r="C53" s="35">
        <v>176.952</v>
      </c>
    </row>
    <row r="54" spans="1:3" ht="12.75">
      <c r="A54" s="36">
        <v>2009</v>
      </c>
      <c r="B54" s="13">
        <v>148.6</v>
      </c>
      <c r="C54" s="11">
        <v>180.808</v>
      </c>
    </row>
    <row r="55" ht="12.75">
      <c r="C55" s="21"/>
    </row>
    <row r="56" spans="1:6" ht="12.75" customHeight="1">
      <c r="A56" s="63" t="s">
        <v>49</v>
      </c>
      <c r="B56" s="58"/>
      <c r="C56" s="58"/>
      <c r="D56" s="58"/>
      <c r="E56" s="58"/>
      <c r="F56" s="58"/>
    </row>
    <row r="57" spans="1:6" ht="12.75">
      <c r="A57" s="58"/>
      <c r="B57" s="58"/>
      <c r="C57" s="58"/>
      <c r="D57" s="58"/>
      <c r="E57" s="58"/>
      <c r="F57" s="58"/>
    </row>
    <row r="58" spans="1:6" ht="12.75">
      <c r="A58" s="58"/>
      <c r="B58" s="58"/>
      <c r="C58" s="58"/>
      <c r="D58" s="58"/>
      <c r="E58" s="58"/>
      <c r="F58" s="58"/>
    </row>
    <row r="59" spans="1:6" ht="12.75">
      <c r="A59" s="58"/>
      <c r="B59" s="58"/>
      <c r="C59" s="58"/>
      <c r="D59" s="58"/>
      <c r="E59" s="58"/>
      <c r="F59" s="58"/>
    </row>
    <row r="61" spans="1:5" ht="12.75">
      <c r="A61" s="74" t="s">
        <v>14</v>
      </c>
      <c r="B61" s="58"/>
      <c r="C61" s="58"/>
      <c r="D61" s="58"/>
      <c r="E61" s="58"/>
    </row>
    <row r="62" spans="1:5" ht="12.75">
      <c r="A62" s="58"/>
      <c r="B62" s="58"/>
      <c r="C62" s="58"/>
      <c r="D62" s="58"/>
      <c r="E62" s="58"/>
    </row>
    <row r="63" spans="1:5" ht="12.75">
      <c r="A63" s="58"/>
      <c r="B63" s="58"/>
      <c r="C63" s="58"/>
      <c r="D63" s="58"/>
      <c r="E63" s="58"/>
    </row>
    <row r="64" spans="1:5" ht="12.75">
      <c r="A64" s="58"/>
      <c r="B64" s="58"/>
      <c r="C64" s="58"/>
      <c r="D64" s="58"/>
      <c r="E64" s="58"/>
    </row>
  </sheetData>
  <mergeCells count="4">
    <mergeCell ref="A1:C1"/>
    <mergeCell ref="B4:C4"/>
    <mergeCell ref="A61:E64"/>
    <mergeCell ref="A56:F59"/>
  </mergeCells>
  <printOptions/>
  <pageMargins left="0.75" right="0.75" top="1" bottom="1" header="0.5" footer="0.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A1" sqref="A1:C1"/>
    </sheetView>
  </sheetViews>
  <sheetFormatPr defaultColWidth="9.140625" defaultRowHeight="12.75"/>
  <cols>
    <col min="1" max="1" width="13.7109375" style="0" customWidth="1"/>
    <col min="2" max="2" width="34.421875" style="0" customWidth="1"/>
  </cols>
  <sheetData>
    <row r="1" spans="1:3" ht="12.75">
      <c r="A1" s="57" t="s">
        <v>69</v>
      </c>
      <c r="B1" s="58"/>
      <c r="C1" s="58"/>
    </row>
    <row r="3" spans="1:2" ht="12.75">
      <c r="A3" s="13" t="s">
        <v>58</v>
      </c>
      <c r="B3" s="2" t="s">
        <v>57</v>
      </c>
    </row>
    <row r="4" ht="12.75">
      <c r="B4" s="4" t="s">
        <v>62</v>
      </c>
    </row>
    <row r="6" spans="1:2" ht="12.75">
      <c r="A6" t="s">
        <v>59</v>
      </c>
      <c r="B6">
        <v>23</v>
      </c>
    </row>
    <row r="7" spans="1:2" ht="12.75">
      <c r="A7" t="s">
        <v>60</v>
      </c>
      <c r="B7">
        <v>41</v>
      </c>
    </row>
    <row r="8" spans="1:2" ht="12.75">
      <c r="A8" t="s">
        <v>61</v>
      </c>
      <c r="B8">
        <v>70</v>
      </c>
    </row>
    <row r="9" spans="1:2" ht="12.75">
      <c r="A9" s="13" t="s">
        <v>68</v>
      </c>
      <c r="B9" s="13">
        <v>96</v>
      </c>
    </row>
    <row r="11" spans="1:7" ht="12.75">
      <c r="A11" s="59" t="s">
        <v>63</v>
      </c>
      <c r="B11" s="59"/>
      <c r="C11" s="59"/>
      <c r="D11" s="59"/>
      <c r="E11" s="59"/>
      <c r="F11" s="59"/>
      <c r="G11" s="37"/>
    </row>
    <row r="12" spans="1:7" ht="12.75">
      <c r="A12" s="37"/>
      <c r="B12" s="37"/>
      <c r="C12" s="37"/>
      <c r="D12" s="37"/>
      <c r="E12" s="37"/>
      <c r="F12" s="37"/>
      <c r="G12" s="37"/>
    </row>
    <row r="13" spans="1:7" ht="12.75">
      <c r="A13" s="60" t="s">
        <v>64</v>
      </c>
      <c r="B13" s="60"/>
      <c r="C13" s="60"/>
      <c r="D13" s="60"/>
      <c r="E13" s="60"/>
      <c r="F13" s="60"/>
      <c r="G13" s="59"/>
    </row>
    <row r="14" spans="1:7" ht="12.75">
      <c r="A14" s="60"/>
      <c r="B14" s="60"/>
      <c r="C14" s="60"/>
      <c r="D14" s="60"/>
      <c r="E14" s="60"/>
      <c r="F14" s="60"/>
      <c r="G14" s="59"/>
    </row>
    <row r="15" spans="1:7" ht="12.75">
      <c r="A15" s="37"/>
      <c r="B15" s="37"/>
      <c r="C15" s="37"/>
      <c r="D15" s="37"/>
      <c r="E15" s="37"/>
      <c r="F15" s="37"/>
      <c r="G15" s="37"/>
    </row>
    <row r="16" spans="1:7" ht="12.75" customHeight="1">
      <c r="A16" s="61" t="s">
        <v>14</v>
      </c>
      <c r="B16" s="60"/>
      <c r="C16" s="60"/>
      <c r="D16" s="60"/>
      <c r="E16" s="59"/>
      <c r="F16" s="59"/>
      <c r="G16" s="59"/>
    </row>
    <row r="17" spans="1:7" ht="12.75">
      <c r="A17" s="60"/>
      <c r="B17" s="60"/>
      <c r="C17" s="60"/>
      <c r="D17" s="60"/>
      <c r="E17" s="59"/>
      <c r="F17" s="59"/>
      <c r="G17" s="59"/>
    </row>
    <row r="18" spans="1:7" ht="12.75">
      <c r="A18" s="60"/>
      <c r="B18" s="60"/>
      <c r="C18" s="60"/>
      <c r="D18" s="60"/>
      <c r="E18" s="59"/>
      <c r="F18" s="59"/>
      <c r="G18" s="59"/>
    </row>
    <row r="19" spans="1:7" ht="12.75">
      <c r="A19" s="59"/>
      <c r="B19" s="59"/>
      <c r="C19" s="59"/>
      <c r="D19" s="59"/>
      <c r="E19" s="59"/>
      <c r="F19" s="59"/>
      <c r="G19" s="59"/>
    </row>
  </sheetData>
  <mergeCells count="4">
    <mergeCell ref="A1:C1"/>
    <mergeCell ref="A11:F11"/>
    <mergeCell ref="A13:G14"/>
    <mergeCell ref="A16:G19"/>
  </mergeCells>
  <printOptions/>
  <pageMargins left="0.75" right="0.75" top="1" bottom="1" header="0.5" footer="0.5"/>
  <pageSetup horizontalDpi="600" verticalDpi="600" orientation="portrait" scale="96" r:id="rId1"/>
  <colBreaks count="1" manualBreakCount="1">
    <brk id="7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3.7109375" style="0" customWidth="1"/>
    <col min="3" max="3" width="15.710937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7" ht="12.75" customHeight="1">
      <c r="A1" s="65" t="s">
        <v>51</v>
      </c>
      <c r="B1" s="58"/>
      <c r="C1" s="58"/>
      <c r="D1" s="58"/>
      <c r="E1" s="58"/>
      <c r="F1" s="58"/>
      <c r="G1" s="17"/>
    </row>
    <row r="3" spans="1:7" ht="25.5">
      <c r="A3" s="1" t="s">
        <v>0</v>
      </c>
      <c r="B3" s="2" t="s">
        <v>1</v>
      </c>
      <c r="C3" s="2" t="s">
        <v>3</v>
      </c>
      <c r="D3" s="2" t="s">
        <v>4</v>
      </c>
      <c r="E3" s="2" t="s">
        <v>11</v>
      </c>
      <c r="F3" s="2" t="s">
        <v>10</v>
      </c>
      <c r="G3" s="16" t="s">
        <v>12</v>
      </c>
    </row>
    <row r="4" spans="1:7" ht="12.75">
      <c r="A4" s="3"/>
      <c r="B4" s="7" t="s">
        <v>2</v>
      </c>
      <c r="C4" s="7" t="s">
        <v>5</v>
      </c>
      <c r="D4" s="7" t="s">
        <v>6</v>
      </c>
      <c r="E4" s="7" t="s">
        <v>2</v>
      </c>
      <c r="F4" s="7" t="s">
        <v>2</v>
      </c>
      <c r="G4" s="7" t="s">
        <v>13</v>
      </c>
    </row>
    <row r="5" spans="2:7" ht="12.75">
      <c r="B5" s="4"/>
      <c r="C5" s="4"/>
      <c r="D5" s="4"/>
      <c r="E5" s="4"/>
      <c r="F5" s="4"/>
      <c r="G5" s="4"/>
    </row>
    <row r="6" spans="1:7" ht="12.75">
      <c r="A6" s="3">
        <v>1987</v>
      </c>
      <c r="B6" s="9">
        <v>25.254</v>
      </c>
      <c r="C6" s="9">
        <v>24.083</v>
      </c>
      <c r="D6" s="10">
        <v>1.05</v>
      </c>
      <c r="E6" s="9">
        <v>16.895</v>
      </c>
      <c r="F6" s="10">
        <v>0.415</v>
      </c>
      <c r="G6" s="9">
        <v>2.456348031962119</v>
      </c>
    </row>
    <row r="7" spans="1:7" ht="12.75">
      <c r="A7" s="3">
        <v>1988</v>
      </c>
      <c r="B7" s="9">
        <v>20.451</v>
      </c>
      <c r="C7" s="9">
        <v>23.837</v>
      </c>
      <c r="D7" s="10">
        <v>0.86</v>
      </c>
      <c r="E7" s="9">
        <v>16.025</v>
      </c>
      <c r="F7" s="10">
        <v>0.795</v>
      </c>
      <c r="G7" s="9">
        <v>4.9609984399375975</v>
      </c>
    </row>
    <row r="8" spans="1:7" ht="12.75">
      <c r="A8" s="3">
        <v>1989</v>
      </c>
      <c r="B8" s="9">
        <v>18.388</v>
      </c>
      <c r="C8" s="9">
        <v>23.335</v>
      </c>
      <c r="D8" s="10">
        <v>0.79</v>
      </c>
      <c r="E8" s="9">
        <v>15.655</v>
      </c>
      <c r="F8" s="10">
        <v>1.025</v>
      </c>
      <c r="G8" s="9">
        <v>6.5474289364420315</v>
      </c>
    </row>
    <row r="9" spans="1:7" ht="12.75">
      <c r="A9" s="3">
        <v>1990</v>
      </c>
      <c r="B9" s="9">
        <v>27.908</v>
      </c>
      <c r="C9" s="9">
        <v>22.915</v>
      </c>
      <c r="D9" s="10">
        <v>1.22</v>
      </c>
      <c r="E9" s="9">
        <v>18.241</v>
      </c>
      <c r="F9" s="10">
        <v>0.365</v>
      </c>
      <c r="G9" s="9">
        <v>2.0009867880050436</v>
      </c>
    </row>
    <row r="10" spans="1:7" ht="12.75">
      <c r="A10" s="3">
        <v>1991</v>
      </c>
      <c r="B10" s="9">
        <v>11.589</v>
      </c>
      <c r="C10" s="9">
        <v>22.23</v>
      </c>
      <c r="D10" s="10">
        <v>0.52</v>
      </c>
      <c r="E10" s="9">
        <v>14.091</v>
      </c>
      <c r="F10" s="10">
        <v>0.995</v>
      </c>
      <c r="G10" s="9">
        <v>7.061244766162798</v>
      </c>
    </row>
    <row r="11" spans="1:7" ht="12.75">
      <c r="A11" s="3">
        <v>1992</v>
      </c>
      <c r="B11" s="9">
        <v>29.167</v>
      </c>
      <c r="C11" s="9">
        <v>21.924</v>
      </c>
      <c r="D11" s="10">
        <v>1.33</v>
      </c>
      <c r="E11" s="9">
        <v>17.752</v>
      </c>
      <c r="F11" s="10">
        <v>0.403</v>
      </c>
      <c r="G11" s="9">
        <v>2.2701667417755744</v>
      </c>
    </row>
    <row r="12" spans="1:7" ht="12.75">
      <c r="A12" s="3">
        <v>1993</v>
      </c>
      <c r="B12" s="9">
        <v>21.294</v>
      </c>
      <c r="C12" s="9">
        <v>21.665</v>
      </c>
      <c r="D12" s="10">
        <v>0.98</v>
      </c>
      <c r="E12" s="9">
        <v>15.853</v>
      </c>
      <c r="F12" s="10">
        <v>0.033</v>
      </c>
      <c r="G12" s="9">
        <v>0.20816249290355138</v>
      </c>
    </row>
    <row r="13" spans="1:7" ht="12.75">
      <c r="A13" s="3">
        <v>1994</v>
      </c>
      <c r="B13" s="9">
        <v>16.182</v>
      </c>
      <c r="C13" s="9">
        <v>20.247</v>
      </c>
      <c r="D13" s="10">
        <v>0.8</v>
      </c>
      <c r="E13" s="9">
        <v>13.003</v>
      </c>
      <c r="F13" s="10">
        <v>0.006</v>
      </c>
      <c r="G13" s="9">
        <v>0.046143197723602244</v>
      </c>
    </row>
    <row r="14" spans="1:7" ht="12.75">
      <c r="A14" s="3">
        <v>1995</v>
      </c>
      <c r="B14" s="9">
        <v>9.295</v>
      </c>
      <c r="C14" s="9">
        <v>18.432</v>
      </c>
      <c r="D14" s="10">
        <v>0.5</v>
      </c>
      <c r="E14" s="9">
        <v>6.865</v>
      </c>
      <c r="F14" s="10">
        <v>0.057</v>
      </c>
      <c r="G14" s="9">
        <v>0.8302986161689732</v>
      </c>
    </row>
    <row r="15" spans="1:7" ht="12.75">
      <c r="A15" s="3">
        <v>1996</v>
      </c>
      <c r="B15" s="9">
        <v>11.087</v>
      </c>
      <c r="C15" s="9">
        <v>16.795</v>
      </c>
      <c r="D15" s="10">
        <v>0.66</v>
      </c>
      <c r="E15" s="9">
        <v>7.046</v>
      </c>
      <c r="F15" s="10">
        <v>0.02</v>
      </c>
      <c r="G15" s="9">
        <v>0.2838489923360772</v>
      </c>
    </row>
    <row r="16" spans="1:7" ht="12.75">
      <c r="A16" s="3">
        <v>1997</v>
      </c>
      <c r="B16" s="9">
        <v>12.027</v>
      </c>
      <c r="C16" s="9">
        <v>15.253</v>
      </c>
      <c r="D16" s="10">
        <v>0.79</v>
      </c>
      <c r="E16" s="9">
        <v>7.201</v>
      </c>
      <c r="F16" s="10">
        <v>0.021</v>
      </c>
      <c r="G16" s="9">
        <v>0.29162616303291206</v>
      </c>
    </row>
    <row r="17" spans="1:7" ht="12.75">
      <c r="A17" s="3">
        <v>1998</v>
      </c>
      <c r="B17" s="9">
        <v>6.238</v>
      </c>
      <c r="C17" s="9">
        <v>11.338</v>
      </c>
      <c r="D17" s="10">
        <v>0.55</v>
      </c>
      <c r="E17" s="9">
        <v>6.027</v>
      </c>
      <c r="F17" s="10">
        <v>0.02</v>
      </c>
      <c r="G17" s="9">
        <v>0.3318400530944085</v>
      </c>
    </row>
    <row r="18" spans="1:7" ht="12.75">
      <c r="A18" s="3">
        <v>1999</v>
      </c>
      <c r="B18" s="9">
        <v>14.045</v>
      </c>
      <c r="C18" s="9">
        <v>10.826</v>
      </c>
      <c r="D18" s="10">
        <v>1.3</v>
      </c>
      <c r="E18" s="9">
        <v>6.107</v>
      </c>
      <c r="F18" s="10">
        <v>0.011</v>
      </c>
      <c r="G18" s="9">
        <v>0.18012117242508596</v>
      </c>
    </row>
    <row r="19" spans="1:7" ht="12.75">
      <c r="A19" s="3">
        <v>2000</v>
      </c>
      <c r="B19" s="9">
        <v>11.314</v>
      </c>
      <c r="C19" s="9">
        <v>12.542</v>
      </c>
      <c r="D19" s="10">
        <v>0.9</v>
      </c>
      <c r="E19" s="9">
        <v>6.426</v>
      </c>
      <c r="F19" s="10">
        <v>0.035</v>
      </c>
      <c r="G19" s="9">
        <v>0.5446623093681917</v>
      </c>
    </row>
    <row r="20" spans="1:7" ht="12.75">
      <c r="A20" s="3">
        <v>2001</v>
      </c>
      <c r="B20" s="9">
        <v>15.692</v>
      </c>
      <c r="C20" s="9">
        <v>12.839</v>
      </c>
      <c r="D20" s="10">
        <v>1.22</v>
      </c>
      <c r="E20" s="9">
        <v>8.257</v>
      </c>
      <c r="F20" s="10">
        <v>0.07</v>
      </c>
      <c r="G20" s="9">
        <v>0.8477655322756449</v>
      </c>
    </row>
    <row r="21" spans="1:7" ht="12.75">
      <c r="A21" s="3">
        <v>2002</v>
      </c>
      <c r="B21" s="9">
        <v>15.564</v>
      </c>
      <c r="C21" s="9">
        <v>13.721</v>
      </c>
      <c r="D21" s="10">
        <v>1.13</v>
      </c>
      <c r="E21" s="9">
        <v>9.454</v>
      </c>
      <c r="F21" s="10">
        <v>0.066</v>
      </c>
      <c r="G21" s="9">
        <v>0.698117199069177</v>
      </c>
    </row>
    <row r="22" spans="1:7" ht="12.75">
      <c r="A22" s="3">
        <v>2003</v>
      </c>
      <c r="B22" s="9">
        <v>14.328</v>
      </c>
      <c r="C22" s="9">
        <v>13.604</v>
      </c>
      <c r="D22" s="10">
        <v>1.05</v>
      </c>
      <c r="E22" s="9">
        <v>9.394</v>
      </c>
      <c r="F22" s="10">
        <v>0.06</v>
      </c>
      <c r="G22" s="9">
        <v>0.6387055567383436</v>
      </c>
    </row>
    <row r="23" spans="1:7" ht="12.75">
      <c r="A23" s="3">
        <v>2004</v>
      </c>
      <c r="B23" s="9">
        <v>12.149</v>
      </c>
      <c r="C23" s="9">
        <v>14.146</v>
      </c>
      <c r="D23" s="10">
        <v>0.86</v>
      </c>
      <c r="E23" s="9">
        <v>9.661</v>
      </c>
      <c r="F23" s="10">
        <v>0.089</v>
      </c>
      <c r="G23" s="9">
        <v>0.9212296863678708</v>
      </c>
    </row>
    <row r="24" spans="1:7" ht="12.75">
      <c r="A24" s="3">
        <v>2005</v>
      </c>
      <c r="B24" s="9">
        <v>13.422</v>
      </c>
      <c r="C24" s="9">
        <v>14.706</v>
      </c>
      <c r="D24" s="10">
        <v>0.91</v>
      </c>
      <c r="E24" s="9">
        <v>9.51</v>
      </c>
      <c r="F24" s="10">
        <v>0.09</v>
      </c>
      <c r="G24" s="9">
        <v>0.9463722397476341</v>
      </c>
    </row>
    <row r="25" spans="1:7" ht="12.75">
      <c r="A25" s="3">
        <v>2006</v>
      </c>
      <c r="B25" s="9">
        <v>16.078</v>
      </c>
      <c r="C25" s="9">
        <v>14.653</v>
      </c>
      <c r="D25" s="10">
        <v>1.1</v>
      </c>
      <c r="E25" s="9">
        <v>9.554</v>
      </c>
      <c r="F25" s="10">
        <v>0.119</v>
      </c>
      <c r="G25" s="9">
        <v>1.2455516014234875</v>
      </c>
    </row>
    <row r="26" spans="1:7" ht="12.75">
      <c r="A26" s="3">
        <v>2007</v>
      </c>
      <c r="B26" s="9">
        <v>19.673</v>
      </c>
      <c r="C26" s="9">
        <v>15.168</v>
      </c>
      <c r="D26" s="10">
        <v>1.3</v>
      </c>
      <c r="E26" s="9">
        <v>9.898</v>
      </c>
      <c r="F26" s="10">
        <v>0.094</v>
      </c>
      <c r="G26" s="9">
        <v>0.9496868054152354</v>
      </c>
    </row>
    <row r="27" spans="1:7" ht="12.75">
      <c r="A27" s="6">
        <v>2008</v>
      </c>
      <c r="B27" s="9">
        <v>15.04</v>
      </c>
      <c r="C27" s="9">
        <v>16.054</v>
      </c>
      <c r="D27" s="10">
        <v>0.94</v>
      </c>
      <c r="E27" s="9">
        <v>9.848</v>
      </c>
      <c r="F27" s="10">
        <v>0.254</v>
      </c>
      <c r="G27" s="9">
        <v>2.579203899268887</v>
      </c>
    </row>
    <row r="28" spans="1:7" ht="12.75">
      <c r="A28" s="6">
        <v>2009</v>
      </c>
      <c r="B28" s="9">
        <v>20.315</v>
      </c>
      <c r="C28" s="9">
        <v>17.165</v>
      </c>
      <c r="D28" s="10">
        <v>1.18</v>
      </c>
      <c r="E28" s="9">
        <v>10.185</v>
      </c>
      <c r="F28" s="10">
        <v>0.132</v>
      </c>
      <c r="G28" s="9">
        <v>1.2960235640648012</v>
      </c>
    </row>
    <row r="29" spans="1:7" ht="12.75">
      <c r="A29" s="1">
        <v>2010</v>
      </c>
      <c r="B29" s="11">
        <v>13.035</v>
      </c>
      <c r="C29" s="11">
        <v>16.573</v>
      </c>
      <c r="D29" s="12">
        <v>0.79</v>
      </c>
      <c r="E29" s="11">
        <v>9.062</v>
      </c>
      <c r="F29" s="12">
        <v>0.13</v>
      </c>
      <c r="G29" s="11">
        <v>1.434561906863827</v>
      </c>
    </row>
    <row r="30" spans="1:6" ht="12.75">
      <c r="A30" s="3"/>
      <c r="B30" s="5"/>
      <c r="C30" s="5"/>
      <c r="D30" s="5"/>
      <c r="F30" s="5"/>
    </row>
    <row r="31" spans="1:6" ht="12.75" customHeight="1">
      <c r="A31" s="64" t="s">
        <v>7</v>
      </c>
      <c r="B31" s="64"/>
      <c r="C31" s="64"/>
      <c r="D31" s="64"/>
      <c r="E31" s="58"/>
      <c r="F31" s="58"/>
    </row>
    <row r="32" spans="1:6" ht="12.75" customHeight="1">
      <c r="A32" s="58"/>
      <c r="B32" s="58"/>
      <c r="C32" s="58"/>
      <c r="D32" s="58"/>
      <c r="E32" s="58"/>
      <c r="F32" s="58"/>
    </row>
    <row r="33" spans="1:6" ht="12.75">
      <c r="A33" s="3"/>
      <c r="B33" s="5"/>
      <c r="C33" s="5"/>
      <c r="D33" s="5"/>
      <c r="F33" s="5"/>
    </row>
    <row r="34" spans="1:6" ht="12.75">
      <c r="A34" s="62" t="s">
        <v>14</v>
      </c>
      <c r="B34" s="63"/>
      <c r="C34" s="63"/>
      <c r="D34" s="63"/>
      <c r="E34" s="58"/>
      <c r="F34" s="58"/>
    </row>
    <row r="35" spans="1:6" ht="12.75">
      <c r="A35" s="63"/>
      <c r="B35" s="63"/>
      <c r="C35" s="63"/>
      <c r="D35" s="63"/>
      <c r="E35" s="58"/>
      <c r="F35" s="58"/>
    </row>
    <row r="36" spans="1:6" ht="12.75">
      <c r="A36" s="63"/>
      <c r="B36" s="63"/>
      <c r="C36" s="63"/>
      <c r="D36" s="63"/>
      <c r="E36" s="58"/>
      <c r="F36" s="58"/>
    </row>
    <row r="37" spans="1:6" ht="12.75">
      <c r="A37" s="3"/>
      <c r="B37" s="5"/>
      <c r="C37" s="5"/>
      <c r="D37" s="5"/>
      <c r="F37" s="5"/>
    </row>
    <row r="38" spans="1:6" ht="12.75">
      <c r="A38" s="3"/>
      <c r="B38" s="5"/>
      <c r="C38" s="5"/>
      <c r="D38" s="5"/>
      <c r="F38" s="5"/>
    </row>
    <row r="39" spans="1:6" ht="12.75">
      <c r="A39" s="3"/>
      <c r="B39" s="5"/>
      <c r="C39" s="5"/>
      <c r="D39" s="5"/>
      <c r="F39" s="5"/>
    </row>
    <row r="40" spans="1:6" ht="12.75">
      <c r="A40" s="3"/>
      <c r="B40" s="5"/>
      <c r="C40" s="5"/>
      <c r="D40" s="5"/>
      <c r="F40" s="5"/>
    </row>
    <row r="41" spans="1:6" ht="12.75">
      <c r="A41" s="3"/>
      <c r="B41" s="5"/>
      <c r="C41" s="5"/>
      <c r="D41" s="5"/>
      <c r="F41" s="5"/>
    </row>
    <row r="42" spans="1:6" ht="12.75">
      <c r="A42" s="3"/>
      <c r="B42" s="5"/>
      <c r="C42" s="5"/>
      <c r="D42" s="5"/>
      <c r="F42" s="5"/>
    </row>
    <row r="43" spans="1:6" ht="12.75">
      <c r="A43" s="3"/>
      <c r="B43" s="5"/>
      <c r="C43" s="5"/>
      <c r="D43" s="5"/>
      <c r="F43" s="5"/>
    </row>
    <row r="44" spans="1:6" ht="12.75">
      <c r="A44" s="3"/>
      <c r="B44" s="5"/>
      <c r="C44" s="5"/>
      <c r="D44" s="5"/>
      <c r="F44" s="5"/>
    </row>
    <row r="45" spans="1:6" ht="12.75">
      <c r="A45" s="3"/>
      <c r="B45" s="5"/>
      <c r="C45" s="5"/>
      <c r="D45" s="5"/>
      <c r="F45" s="5"/>
    </row>
    <row r="46" spans="1:6" ht="12.75">
      <c r="A46" s="3"/>
      <c r="B46" s="5"/>
      <c r="C46" s="5"/>
      <c r="D46" s="5"/>
      <c r="F46" s="5"/>
    </row>
    <row r="47" spans="1:6" ht="12.75">
      <c r="A47" s="3"/>
      <c r="B47" s="5"/>
      <c r="C47" s="5"/>
      <c r="D47" s="5"/>
      <c r="F47" s="5"/>
    </row>
    <row r="48" spans="1:6" ht="12.75">
      <c r="A48" s="3"/>
      <c r="B48" s="5"/>
      <c r="C48" s="5"/>
      <c r="D48" s="5"/>
      <c r="F48" s="5"/>
    </row>
    <row r="49" spans="1:6" ht="12.75">
      <c r="A49" s="3"/>
      <c r="B49" s="5"/>
      <c r="C49" s="5"/>
      <c r="D49" s="5"/>
      <c r="F49" s="5"/>
    </row>
    <row r="50" spans="1:6" ht="12.75">
      <c r="A50" s="3"/>
      <c r="B50" s="5"/>
      <c r="C50" s="5"/>
      <c r="D50" s="5"/>
      <c r="F50" s="5"/>
    </row>
    <row r="51" spans="1:6" ht="12.75">
      <c r="A51" s="3"/>
      <c r="B51" s="5"/>
      <c r="C51" s="5"/>
      <c r="D51" s="5"/>
      <c r="F51" s="5"/>
    </row>
    <row r="52" spans="1:6" ht="12.75">
      <c r="A52" s="3"/>
      <c r="B52" s="5"/>
      <c r="C52" s="5"/>
      <c r="D52" s="5"/>
      <c r="F52" s="5"/>
    </row>
    <row r="53" spans="1:6" ht="12.75">
      <c r="A53" s="6"/>
      <c r="B53" s="5"/>
      <c r="C53" s="5"/>
      <c r="D53" s="5"/>
      <c r="F53" s="5"/>
    </row>
    <row r="54" spans="1:6" ht="12.75">
      <c r="A54" s="6"/>
      <c r="B54" s="24"/>
      <c r="C54" s="24"/>
      <c r="D54" s="24"/>
      <c r="F54" s="5"/>
    </row>
    <row r="55" spans="1:6" ht="12.75">
      <c r="A55" s="6"/>
      <c r="B55" s="24"/>
      <c r="C55" s="24"/>
      <c r="D55" s="24"/>
      <c r="F55" s="5"/>
    </row>
  </sheetData>
  <mergeCells count="3">
    <mergeCell ref="A34:F36"/>
    <mergeCell ref="A31:F32"/>
    <mergeCell ref="A1:F1"/>
  </mergeCells>
  <printOptions/>
  <pageMargins left="0.75" right="0.75" top="1" bottom="1" header="0.5" footer="0.5"/>
  <pageSetup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65" t="s">
        <v>52</v>
      </c>
      <c r="B1" s="63"/>
      <c r="C1" s="63"/>
      <c r="D1" s="63"/>
      <c r="E1" s="58"/>
    </row>
    <row r="3" spans="1:7" ht="25.5">
      <c r="A3" s="1" t="s">
        <v>0</v>
      </c>
      <c r="B3" s="2" t="s">
        <v>1</v>
      </c>
      <c r="C3" s="2" t="s">
        <v>3</v>
      </c>
      <c r="D3" s="2" t="s">
        <v>4</v>
      </c>
      <c r="E3" s="2" t="s">
        <v>11</v>
      </c>
      <c r="F3" s="2" t="s">
        <v>10</v>
      </c>
      <c r="G3" s="16" t="s">
        <v>12</v>
      </c>
    </row>
    <row r="4" spans="1:7" ht="12.75">
      <c r="A4" s="3"/>
      <c r="B4" s="7" t="s">
        <v>8</v>
      </c>
      <c r="C4" s="7" t="s">
        <v>9</v>
      </c>
      <c r="D4" s="7" t="s">
        <v>6</v>
      </c>
      <c r="E4" s="7" t="s">
        <v>8</v>
      </c>
      <c r="F4" s="7" t="s">
        <v>8</v>
      </c>
      <c r="G4" s="7" t="s">
        <v>13</v>
      </c>
    </row>
    <row r="5" spans="2:7" ht="12.75">
      <c r="B5" s="4"/>
      <c r="C5" s="4"/>
      <c r="D5" s="4"/>
      <c r="E5" s="4"/>
      <c r="F5" s="4"/>
      <c r="G5" s="4"/>
    </row>
    <row r="6" spans="1:16" ht="12.75">
      <c r="A6" s="3">
        <v>1961</v>
      </c>
      <c r="B6">
        <v>243</v>
      </c>
      <c r="C6">
        <v>292</v>
      </c>
      <c r="D6" s="10">
        <v>0.83</v>
      </c>
      <c r="E6" s="14">
        <v>249</v>
      </c>
      <c r="F6" s="14">
        <v>6</v>
      </c>
      <c r="G6" s="9">
        <f aca="true" t="shared" si="0" ref="G6:G55">F6/E6*100</f>
        <v>2.4096385542168677</v>
      </c>
      <c r="O6" s="8"/>
      <c r="P6" s="8"/>
    </row>
    <row r="7" spans="1:16" ht="12.75">
      <c r="A7" s="3">
        <v>1962</v>
      </c>
      <c r="B7">
        <v>245</v>
      </c>
      <c r="C7">
        <v>300</v>
      </c>
      <c r="D7" s="10">
        <v>0.82</v>
      </c>
      <c r="E7" s="14">
        <v>250</v>
      </c>
      <c r="F7" s="14">
        <v>5</v>
      </c>
      <c r="G7" s="9">
        <f t="shared" si="0"/>
        <v>2</v>
      </c>
      <c r="O7" s="8"/>
      <c r="P7" s="8"/>
    </row>
    <row r="8" spans="1:16" ht="12.75">
      <c r="A8" s="3">
        <v>1963</v>
      </c>
      <c r="B8">
        <v>245</v>
      </c>
      <c r="C8">
        <v>300</v>
      </c>
      <c r="D8" s="10">
        <v>0.82</v>
      </c>
      <c r="E8" s="14">
        <v>254</v>
      </c>
      <c r="F8" s="14">
        <v>9</v>
      </c>
      <c r="G8" s="9">
        <f t="shared" si="0"/>
        <v>3.543307086614173</v>
      </c>
      <c r="O8" s="8"/>
      <c r="P8" s="8"/>
    </row>
    <row r="9" spans="1:16" ht="12.75">
      <c r="A9" s="3">
        <v>1964</v>
      </c>
      <c r="B9">
        <v>210</v>
      </c>
      <c r="C9">
        <v>270</v>
      </c>
      <c r="D9" s="10">
        <v>0.78</v>
      </c>
      <c r="E9" s="14">
        <v>231</v>
      </c>
      <c r="F9" s="14">
        <v>21</v>
      </c>
      <c r="G9" s="9">
        <f t="shared" si="0"/>
        <v>9.090909090909092</v>
      </c>
      <c r="O9" s="8"/>
      <c r="P9" s="8"/>
    </row>
    <row r="10" spans="1:16" ht="12.75">
      <c r="A10" s="3">
        <v>1965</v>
      </c>
      <c r="B10">
        <v>220</v>
      </c>
      <c r="C10">
        <v>273</v>
      </c>
      <c r="D10" s="10">
        <v>0.81</v>
      </c>
      <c r="E10" s="14">
        <v>241</v>
      </c>
      <c r="F10" s="14">
        <v>21</v>
      </c>
      <c r="G10" s="9">
        <f t="shared" si="0"/>
        <v>8.71369294605809</v>
      </c>
      <c r="O10" s="8"/>
      <c r="P10" s="8"/>
    </row>
    <row r="11" spans="1:16" ht="12.75">
      <c r="A11" s="3">
        <v>1966</v>
      </c>
      <c r="B11">
        <v>218</v>
      </c>
      <c r="C11">
        <v>280</v>
      </c>
      <c r="D11" s="10">
        <v>0.78</v>
      </c>
      <c r="E11" s="14">
        <v>239</v>
      </c>
      <c r="F11" s="14">
        <v>21</v>
      </c>
      <c r="G11" s="9">
        <f t="shared" si="0"/>
        <v>8.786610878661087</v>
      </c>
      <c r="O11" s="8"/>
      <c r="P11" s="8"/>
    </row>
    <row r="12" spans="1:16" ht="12.75">
      <c r="A12" s="3">
        <v>1967</v>
      </c>
      <c r="B12">
        <v>219</v>
      </c>
      <c r="C12">
        <v>254</v>
      </c>
      <c r="D12" s="10">
        <v>0.86</v>
      </c>
      <c r="E12" s="14">
        <v>247</v>
      </c>
      <c r="F12" s="14">
        <v>28</v>
      </c>
      <c r="G12" s="9">
        <f t="shared" si="0"/>
        <v>11.336032388663968</v>
      </c>
      <c r="O12" s="8"/>
      <c r="P12" s="8"/>
    </row>
    <row r="13" spans="1:16" ht="12.75">
      <c r="A13" s="3">
        <v>1968</v>
      </c>
      <c r="B13">
        <v>217</v>
      </c>
      <c r="C13">
        <v>311</v>
      </c>
      <c r="D13" s="10">
        <v>0.7</v>
      </c>
      <c r="E13" s="14">
        <v>246</v>
      </c>
      <c r="F13" s="14">
        <v>29</v>
      </c>
      <c r="G13" s="9">
        <f t="shared" si="0"/>
        <v>11.788617886178862</v>
      </c>
      <c r="O13" s="8"/>
      <c r="P13" s="8"/>
    </row>
    <row r="14" spans="1:16" ht="12.75">
      <c r="A14" s="3">
        <v>1969</v>
      </c>
      <c r="B14">
        <v>204</v>
      </c>
      <c r="C14">
        <v>297</v>
      </c>
      <c r="D14" s="10">
        <v>0.69</v>
      </c>
      <c r="E14" s="14">
        <v>243</v>
      </c>
      <c r="F14" s="14">
        <v>39</v>
      </c>
      <c r="G14" s="9">
        <f t="shared" si="0"/>
        <v>16.049382716049383</v>
      </c>
      <c r="O14" s="8"/>
      <c r="P14" s="8"/>
    </row>
    <row r="15" spans="1:16" ht="12.75">
      <c r="A15" s="3">
        <v>1970</v>
      </c>
      <c r="B15">
        <v>184</v>
      </c>
      <c r="C15">
        <v>307</v>
      </c>
      <c r="D15" s="10">
        <v>0.6</v>
      </c>
      <c r="E15" s="14">
        <v>234</v>
      </c>
      <c r="F15" s="14">
        <v>50</v>
      </c>
      <c r="G15" s="9">
        <f t="shared" si="0"/>
        <v>21.367521367521366</v>
      </c>
      <c r="O15" s="8"/>
      <c r="P15" s="8"/>
    </row>
    <row r="16" spans="1:16" ht="12.75">
      <c r="A16" s="3">
        <v>1971</v>
      </c>
      <c r="B16">
        <v>188</v>
      </c>
      <c r="C16">
        <v>319</v>
      </c>
      <c r="D16" s="10">
        <v>0.59</v>
      </c>
      <c r="E16" s="14">
        <v>238</v>
      </c>
      <c r="F16" s="14">
        <v>50</v>
      </c>
      <c r="G16" s="9">
        <f t="shared" si="0"/>
        <v>21.008403361344538</v>
      </c>
      <c r="O16" s="8"/>
      <c r="P16" s="8"/>
    </row>
    <row r="17" spans="1:16" ht="12.75">
      <c r="A17" s="3">
        <v>1972</v>
      </c>
      <c r="B17">
        <v>94</v>
      </c>
      <c r="C17">
        <v>273</v>
      </c>
      <c r="D17" s="10">
        <v>0.34</v>
      </c>
      <c r="E17" s="14">
        <v>160</v>
      </c>
      <c r="F17" s="14">
        <v>66</v>
      </c>
      <c r="G17" s="9">
        <f t="shared" si="0"/>
        <v>41.25</v>
      </c>
      <c r="O17" s="8"/>
      <c r="P17" s="8"/>
    </row>
    <row r="18" spans="1:16" ht="12.75">
      <c r="A18" s="3">
        <v>1973</v>
      </c>
      <c r="B18">
        <v>264</v>
      </c>
      <c r="C18">
        <v>290</v>
      </c>
      <c r="D18" s="10">
        <v>0.91</v>
      </c>
      <c r="E18" s="14">
        <v>335</v>
      </c>
      <c r="F18" s="14">
        <v>71</v>
      </c>
      <c r="G18" s="9">
        <f t="shared" si="0"/>
        <v>21.19402985074627</v>
      </c>
      <c r="O18" s="8"/>
      <c r="P18" s="8"/>
    </row>
    <row r="19" spans="1:16" ht="12.75">
      <c r="A19" s="3">
        <v>1974</v>
      </c>
      <c r="B19">
        <v>210</v>
      </c>
      <c r="C19">
        <v>283</v>
      </c>
      <c r="D19" s="10">
        <v>0.74</v>
      </c>
      <c r="E19" s="14">
        <v>276</v>
      </c>
      <c r="F19" s="14">
        <v>66</v>
      </c>
      <c r="G19" s="9">
        <f t="shared" si="0"/>
        <v>23.91304347826087</v>
      </c>
      <c r="O19" s="8"/>
      <c r="P19" s="8"/>
    </row>
    <row r="20" spans="1:16" ht="12.75">
      <c r="A20" s="3">
        <v>1975</v>
      </c>
      <c r="B20">
        <v>211</v>
      </c>
      <c r="C20">
        <v>291</v>
      </c>
      <c r="D20" s="10">
        <v>0.73</v>
      </c>
      <c r="E20" s="14">
        <v>281</v>
      </c>
      <c r="F20" s="14">
        <v>70</v>
      </c>
      <c r="G20" s="9">
        <f t="shared" si="0"/>
        <v>24.91103202846975</v>
      </c>
      <c r="O20" s="8"/>
      <c r="P20" s="8"/>
    </row>
    <row r="21" spans="1:16" ht="12.75">
      <c r="A21" s="3">
        <v>1976</v>
      </c>
      <c r="B21">
        <v>249</v>
      </c>
      <c r="C21">
        <v>164</v>
      </c>
      <c r="D21" s="10">
        <v>1.52</v>
      </c>
      <c r="E21" s="14">
        <v>320</v>
      </c>
      <c r="F21" s="14">
        <v>71</v>
      </c>
      <c r="G21" s="9">
        <f t="shared" si="0"/>
        <v>22.1875</v>
      </c>
      <c r="O21" s="8"/>
      <c r="P21" s="8"/>
    </row>
    <row r="22" spans="1:16" ht="12.75">
      <c r="A22" s="3">
        <v>1977</v>
      </c>
      <c r="B22">
        <v>170</v>
      </c>
      <c r="C22">
        <v>231</v>
      </c>
      <c r="D22" s="10">
        <v>0.74</v>
      </c>
      <c r="E22" s="14">
        <v>239</v>
      </c>
      <c r="F22" s="14">
        <v>69</v>
      </c>
      <c r="G22" s="9">
        <f t="shared" si="0"/>
        <v>28.870292887029287</v>
      </c>
      <c r="O22" s="8"/>
      <c r="P22" s="8"/>
    </row>
    <row r="23" spans="1:16" ht="12.75">
      <c r="A23" s="3">
        <v>1978</v>
      </c>
      <c r="B23">
        <v>287</v>
      </c>
      <c r="C23">
        <v>203</v>
      </c>
      <c r="D23" s="10">
        <v>1.41</v>
      </c>
      <c r="E23" s="14">
        <v>383</v>
      </c>
      <c r="F23" s="14">
        <v>96</v>
      </c>
      <c r="G23" s="9">
        <f t="shared" si="0"/>
        <v>25.06527415143603</v>
      </c>
      <c r="O23" s="8"/>
      <c r="P23" s="8"/>
    </row>
    <row r="24" spans="1:16" ht="12.75">
      <c r="A24" s="3">
        <v>1979</v>
      </c>
      <c r="B24">
        <v>228</v>
      </c>
      <c r="C24">
        <v>198</v>
      </c>
      <c r="D24" s="10">
        <v>1.15</v>
      </c>
      <c r="E24" s="14">
        <v>335</v>
      </c>
      <c r="F24" s="14">
        <v>107</v>
      </c>
      <c r="G24" s="9">
        <f t="shared" si="0"/>
        <v>31.94029850746269</v>
      </c>
      <c r="O24" s="8"/>
      <c r="P24" s="8"/>
    </row>
    <row r="25" spans="1:16" ht="12.75">
      <c r="A25" s="3">
        <v>1980</v>
      </c>
      <c r="B25">
        <v>193</v>
      </c>
      <c r="C25">
        <v>200</v>
      </c>
      <c r="D25" s="10">
        <v>0.97</v>
      </c>
      <c r="E25" s="14">
        <v>351</v>
      </c>
      <c r="F25" s="14">
        <v>158</v>
      </c>
      <c r="G25" s="9">
        <f t="shared" si="0"/>
        <v>45.01424501424501</v>
      </c>
      <c r="O25" s="8"/>
      <c r="P25" s="8"/>
    </row>
    <row r="26" spans="1:16" ht="12.75">
      <c r="A26" s="3">
        <v>1981</v>
      </c>
      <c r="B26">
        <v>171</v>
      </c>
      <c r="C26">
        <v>200</v>
      </c>
      <c r="D26" s="10">
        <v>0.86</v>
      </c>
      <c r="E26" s="14">
        <v>381</v>
      </c>
      <c r="F26" s="14">
        <v>210</v>
      </c>
      <c r="G26" s="9">
        <f t="shared" si="0"/>
        <v>55.118110236220474</v>
      </c>
      <c r="O26" s="8"/>
      <c r="P26" s="8"/>
    </row>
    <row r="27" spans="1:16" ht="12.75">
      <c r="A27" s="3">
        <v>1982</v>
      </c>
      <c r="B27">
        <v>123</v>
      </c>
      <c r="C27">
        <v>174</v>
      </c>
      <c r="D27" s="10">
        <v>0.71</v>
      </c>
      <c r="E27" s="14">
        <v>383</v>
      </c>
      <c r="F27" s="14">
        <v>260</v>
      </c>
      <c r="G27" s="9">
        <f t="shared" si="0"/>
        <v>67.88511749347258</v>
      </c>
      <c r="O27" s="8"/>
      <c r="P27" s="8"/>
    </row>
    <row r="28" spans="1:16" ht="12.75">
      <c r="A28" s="3">
        <v>1983</v>
      </c>
      <c r="B28">
        <v>124</v>
      </c>
      <c r="C28">
        <v>194</v>
      </c>
      <c r="D28" s="10">
        <v>0.64</v>
      </c>
      <c r="E28" s="14">
        <v>176</v>
      </c>
      <c r="F28" s="14">
        <v>52</v>
      </c>
      <c r="G28" s="9">
        <f t="shared" si="0"/>
        <v>29.545454545454547</v>
      </c>
      <c r="O28" s="8"/>
      <c r="P28" s="8"/>
    </row>
    <row r="29" spans="1:16" ht="12.75">
      <c r="A29" s="3">
        <v>1984</v>
      </c>
      <c r="B29">
        <v>131</v>
      </c>
      <c r="C29">
        <v>199</v>
      </c>
      <c r="D29" s="10">
        <v>0.66</v>
      </c>
      <c r="E29" s="14">
        <v>173</v>
      </c>
      <c r="F29" s="14">
        <v>42</v>
      </c>
      <c r="G29" s="9">
        <f t="shared" si="0"/>
        <v>24.277456647398843</v>
      </c>
      <c r="O29" s="8"/>
      <c r="P29" s="8"/>
    </row>
    <row r="30" spans="1:16" ht="12.75">
      <c r="A30" s="3">
        <v>1985</v>
      </c>
      <c r="B30">
        <v>158</v>
      </c>
      <c r="C30">
        <v>186</v>
      </c>
      <c r="D30" s="10">
        <v>0.85</v>
      </c>
      <c r="E30" s="14">
        <v>183</v>
      </c>
      <c r="F30" s="14">
        <v>25</v>
      </c>
      <c r="G30" s="9">
        <f t="shared" si="0"/>
        <v>13.661202185792352</v>
      </c>
      <c r="O30" s="8"/>
      <c r="P30" s="8"/>
    </row>
    <row r="31" spans="1:16" ht="12.75">
      <c r="A31" s="3">
        <v>1986</v>
      </c>
      <c r="B31">
        <v>147</v>
      </c>
      <c r="C31">
        <v>214</v>
      </c>
      <c r="D31" s="10">
        <v>0.69</v>
      </c>
      <c r="E31" s="14">
        <v>160</v>
      </c>
      <c r="F31" s="14">
        <v>13</v>
      </c>
      <c r="G31" s="9">
        <f t="shared" si="0"/>
        <v>8.125</v>
      </c>
      <c r="O31" s="8"/>
      <c r="P31" s="8"/>
    </row>
    <row r="32" spans="1:16" ht="12.75">
      <c r="A32" s="3">
        <v>1987</v>
      </c>
      <c r="B32">
        <v>233</v>
      </c>
      <c r="C32">
        <v>263</v>
      </c>
      <c r="D32" s="10">
        <v>0.89</v>
      </c>
      <c r="E32" s="14">
        <v>266</v>
      </c>
      <c r="F32" s="14">
        <v>33</v>
      </c>
      <c r="G32" s="9">
        <f t="shared" si="0"/>
        <v>12.406015037593985</v>
      </c>
      <c r="O32" s="8"/>
      <c r="P32" s="8"/>
    </row>
    <row r="33" spans="1:16" ht="12.75">
      <c r="A33" s="3">
        <v>1988</v>
      </c>
      <c r="B33">
        <v>189</v>
      </c>
      <c r="C33">
        <v>196</v>
      </c>
      <c r="D33" s="10">
        <v>0.96</v>
      </c>
      <c r="E33" s="14">
        <v>214</v>
      </c>
      <c r="F33" s="14">
        <v>25</v>
      </c>
      <c r="G33" s="9">
        <f t="shared" si="0"/>
        <v>11.682242990654206</v>
      </c>
      <c r="O33" s="8"/>
      <c r="P33" s="8"/>
    </row>
    <row r="34" spans="1:16" ht="12.75">
      <c r="A34" s="3">
        <v>1989</v>
      </c>
      <c r="B34">
        <v>214</v>
      </c>
      <c r="C34">
        <v>211</v>
      </c>
      <c r="D34" s="10">
        <v>1.01</v>
      </c>
      <c r="E34" s="14">
        <v>215</v>
      </c>
      <c r="F34" s="14">
        <v>1</v>
      </c>
      <c r="G34" s="9">
        <f t="shared" si="0"/>
        <v>0.46511627906976744</v>
      </c>
      <c r="O34" s="8"/>
      <c r="P34" s="8"/>
    </row>
    <row r="35" spans="1:16" ht="12.75">
      <c r="A35" s="3">
        <v>1990</v>
      </c>
      <c r="B35">
        <v>148</v>
      </c>
      <c r="C35">
        <v>146</v>
      </c>
      <c r="D35" s="10">
        <v>1.01</v>
      </c>
      <c r="E35" s="14">
        <v>188</v>
      </c>
      <c r="F35" s="14">
        <v>40</v>
      </c>
      <c r="G35" s="9">
        <f t="shared" si="0"/>
        <v>21.27659574468085</v>
      </c>
      <c r="O35" s="8"/>
      <c r="P35" s="8"/>
    </row>
    <row r="36" spans="1:16" ht="12.75">
      <c r="A36" s="3">
        <v>1991</v>
      </c>
      <c r="B36">
        <v>75</v>
      </c>
      <c r="C36">
        <v>110</v>
      </c>
      <c r="D36" s="10">
        <v>0.68</v>
      </c>
      <c r="E36" s="14">
        <v>108</v>
      </c>
      <c r="F36" s="14">
        <v>33</v>
      </c>
      <c r="G36" s="9">
        <f t="shared" si="0"/>
        <v>30.555555555555557</v>
      </c>
      <c r="O36" s="8"/>
      <c r="P36" s="8"/>
    </row>
    <row r="37" spans="1:16" ht="12.75">
      <c r="A37" s="3">
        <v>1992</v>
      </c>
      <c r="B37">
        <v>151</v>
      </c>
      <c r="C37">
        <v>154</v>
      </c>
      <c r="D37" s="10">
        <v>0.98</v>
      </c>
      <c r="E37" s="14">
        <v>211</v>
      </c>
      <c r="F37" s="14">
        <v>60</v>
      </c>
      <c r="G37" s="9">
        <f t="shared" si="0"/>
        <v>28.436018957345972</v>
      </c>
      <c r="O37" s="8"/>
      <c r="P37" s="8"/>
    </row>
    <row r="38" spans="1:16" ht="12.75">
      <c r="A38" s="3">
        <v>1993</v>
      </c>
      <c r="B38">
        <v>243</v>
      </c>
      <c r="C38">
        <v>213</v>
      </c>
      <c r="D38" s="10">
        <v>1.14</v>
      </c>
      <c r="E38" s="14">
        <v>305</v>
      </c>
      <c r="F38" s="14">
        <v>62</v>
      </c>
      <c r="G38" s="9">
        <f t="shared" si="0"/>
        <v>20.327868852459016</v>
      </c>
      <c r="O38" s="8"/>
      <c r="P38" s="8"/>
    </row>
    <row r="39" spans="1:16" ht="12.75">
      <c r="A39" s="3">
        <v>1994</v>
      </c>
      <c r="B39">
        <v>106</v>
      </c>
      <c r="C39">
        <v>133</v>
      </c>
      <c r="D39" s="10">
        <v>0.8</v>
      </c>
      <c r="E39" s="14">
        <v>162</v>
      </c>
      <c r="F39" s="14">
        <v>56</v>
      </c>
      <c r="G39" s="9">
        <f t="shared" si="0"/>
        <v>34.5679012345679</v>
      </c>
      <c r="O39" s="8"/>
      <c r="P39" s="8"/>
    </row>
    <row r="40" spans="1:16" ht="12.75">
      <c r="A40" s="3">
        <v>1995</v>
      </c>
      <c r="B40">
        <v>261</v>
      </c>
      <c r="C40">
        <v>197</v>
      </c>
      <c r="D40" s="10">
        <v>1.32</v>
      </c>
      <c r="E40" s="14">
        <v>290</v>
      </c>
      <c r="F40" s="14">
        <v>33</v>
      </c>
      <c r="G40" s="9">
        <f t="shared" si="0"/>
        <v>11.379310344827587</v>
      </c>
      <c r="O40" s="8"/>
      <c r="P40" s="8"/>
    </row>
    <row r="41" spans="1:16" ht="12.75">
      <c r="A41" s="3">
        <v>1996</v>
      </c>
      <c r="B41">
        <v>210</v>
      </c>
      <c r="C41">
        <v>215</v>
      </c>
      <c r="D41" s="10">
        <v>0.98</v>
      </c>
      <c r="E41" s="14">
        <v>279</v>
      </c>
      <c r="F41" s="14">
        <v>68</v>
      </c>
      <c r="G41" s="9">
        <f t="shared" si="0"/>
        <v>24.372759856630825</v>
      </c>
      <c r="O41" s="8"/>
      <c r="P41" s="8"/>
    </row>
    <row r="42" spans="1:16" ht="12.75">
      <c r="A42" s="3">
        <v>1997</v>
      </c>
      <c r="B42">
        <v>205</v>
      </c>
      <c r="C42">
        <v>214</v>
      </c>
      <c r="D42" s="10">
        <v>0.96</v>
      </c>
      <c r="E42" s="14">
        <v>215</v>
      </c>
      <c r="F42" s="14">
        <v>7</v>
      </c>
      <c r="G42" s="9">
        <f t="shared" si="0"/>
        <v>3.255813953488372</v>
      </c>
      <c r="O42" s="8"/>
      <c r="P42" s="8"/>
    </row>
    <row r="43" spans="1:16" ht="12.75">
      <c r="A43" s="3">
        <v>1998</v>
      </c>
      <c r="B43">
        <v>172</v>
      </c>
      <c r="C43">
        <v>180</v>
      </c>
      <c r="D43" s="10">
        <v>0.96</v>
      </c>
      <c r="E43" s="14">
        <v>182</v>
      </c>
      <c r="F43" s="14">
        <v>10</v>
      </c>
      <c r="G43" s="9">
        <f t="shared" si="0"/>
        <v>5.4945054945054945</v>
      </c>
      <c r="O43" s="8"/>
      <c r="P43" s="8"/>
    </row>
    <row r="44" spans="1:16" ht="12.75">
      <c r="A44" s="3">
        <v>1999</v>
      </c>
      <c r="B44">
        <v>173</v>
      </c>
      <c r="C44">
        <v>173</v>
      </c>
      <c r="D44" s="10">
        <v>1</v>
      </c>
      <c r="E44" s="14">
        <v>182</v>
      </c>
      <c r="F44" s="14">
        <v>9</v>
      </c>
      <c r="G44" s="9">
        <f t="shared" si="0"/>
        <v>4.945054945054945</v>
      </c>
      <c r="O44" s="8"/>
      <c r="P44" s="8"/>
    </row>
    <row r="45" spans="1:16" ht="12.75">
      <c r="A45" s="3">
        <v>2000</v>
      </c>
      <c r="B45">
        <v>153</v>
      </c>
      <c r="C45">
        <v>156</v>
      </c>
      <c r="D45" s="10">
        <v>0.98</v>
      </c>
      <c r="E45" s="14">
        <v>200</v>
      </c>
      <c r="F45" s="14">
        <v>47</v>
      </c>
      <c r="G45" s="9">
        <f t="shared" si="0"/>
        <v>23.5</v>
      </c>
      <c r="O45" s="8"/>
      <c r="P45" s="8"/>
    </row>
    <row r="46" spans="1:16" ht="12.75">
      <c r="A46" s="3">
        <v>2001</v>
      </c>
      <c r="B46">
        <v>156</v>
      </c>
      <c r="C46">
        <v>172</v>
      </c>
      <c r="D46" s="10">
        <v>0.91</v>
      </c>
      <c r="E46" s="14">
        <v>291</v>
      </c>
      <c r="F46" s="14">
        <v>135</v>
      </c>
      <c r="G46" s="9">
        <f t="shared" si="0"/>
        <v>46.391752577319586</v>
      </c>
      <c r="O46" s="8"/>
      <c r="P46" s="8"/>
    </row>
    <row r="47" spans="1:16" ht="12.75">
      <c r="A47" s="3">
        <v>2002</v>
      </c>
      <c r="B47">
        <v>55</v>
      </c>
      <c r="C47">
        <v>134</v>
      </c>
      <c r="D47" s="10">
        <v>0.41</v>
      </c>
      <c r="E47" s="14">
        <v>195</v>
      </c>
      <c r="F47" s="14">
        <v>140</v>
      </c>
      <c r="G47" s="9">
        <f t="shared" si="0"/>
        <v>71.7948717948718</v>
      </c>
      <c r="O47" s="8"/>
      <c r="P47" s="8"/>
    </row>
    <row r="48" spans="1:16" ht="12.75">
      <c r="A48" s="3">
        <v>2003</v>
      </c>
      <c r="B48">
        <v>95</v>
      </c>
      <c r="C48">
        <v>199</v>
      </c>
      <c r="D48" s="10">
        <v>0.48</v>
      </c>
      <c r="E48" s="14">
        <v>220</v>
      </c>
      <c r="F48" s="14">
        <v>125</v>
      </c>
      <c r="G48" s="9">
        <f t="shared" si="0"/>
        <v>56.81818181818182</v>
      </c>
      <c r="O48" s="8"/>
      <c r="P48" s="8"/>
    </row>
    <row r="49" spans="1:16" ht="12.75">
      <c r="A49" s="3">
        <v>2004</v>
      </c>
      <c r="B49">
        <v>103</v>
      </c>
      <c r="C49">
        <v>158</v>
      </c>
      <c r="D49" s="10">
        <v>0.65</v>
      </c>
      <c r="E49" s="14">
        <v>228</v>
      </c>
      <c r="F49" s="14">
        <v>125</v>
      </c>
      <c r="G49" s="9">
        <f t="shared" si="0"/>
        <v>54.824561403508774</v>
      </c>
      <c r="O49" s="8"/>
      <c r="P49" s="8"/>
    </row>
    <row r="50" spans="1:16" ht="12.75">
      <c r="A50" s="3">
        <v>2005</v>
      </c>
      <c r="B50">
        <v>120</v>
      </c>
      <c r="C50">
        <v>208</v>
      </c>
      <c r="D50" s="10">
        <v>0.58</v>
      </c>
      <c r="E50" s="14">
        <v>215</v>
      </c>
      <c r="F50" s="14">
        <v>95</v>
      </c>
      <c r="G50" s="9">
        <f t="shared" si="0"/>
        <v>44.18604651162791</v>
      </c>
      <c r="O50" s="8"/>
      <c r="P50" s="8"/>
    </row>
    <row r="51" spans="1:16" ht="12.75">
      <c r="A51" s="3">
        <v>2006</v>
      </c>
      <c r="B51">
        <v>129</v>
      </c>
      <c r="C51">
        <v>208</v>
      </c>
      <c r="D51" s="10">
        <v>0.62</v>
      </c>
      <c r="E51" s="14">
        <v>229</v>
      </c>
      <c r="F51" s="14">
        <v>100</v>
      </c>
      <c r="G51" s="9">
        <f t="shared" si="0"/>
        <v>43.66812227074236</v>
      </c>
      <c r="O51" s="8"/>
      <c r="P51" s="8"/>
    </row>
    <row r="52" spans="1:16" ht="12.75">
      <c r="A52" s="3">
        <v>2007</v>
      </c>
      <c r="B52">
        <v>91</v>
      </c>
      <c r="C52">
        <v>157</v>
      </c>
      <c r="D52" s="10">
        <v>0.58</v>
      </c>
      <c r="E52" s="14">
        <v>241</v>
      </c>
      <c r="F52" s="14">
        <v>150</v>
      </c>
      <c r="G52" s="9">
        <f t="shared" si="0"/>
        <v>62.24066390041494</v>
      </c>
      <c r="O52" s="8"/>
      <c r="P52" s="8"/>
    </row>
    <row r="53" spans="1:16" ht="12.75">
      <c r="A53" s="6">
        <v>2008</v>
      </c>
      <c r="B53">
        <v>100</v>
      </c>
      <c r="C53">
        <v>185</v>
      </c>
      <c r="D53" s="10">
        <v>0.54</v>
      </c>
      <c r="E53" s="14">
        <v>275</v>
      </c>
      <c r="F53" s="14">
        <v>175</v>
      </c>
      <c r="G53" s="9">
        <f t="shared" si="0"/>
        <v>63.63636363636363</v>
      </c>
      <c r="O53" s="8"/>
      <c r="P53" s="8"/>
    </row>
    <row r="54" spans="1:16" ht="12.75">
      <c r="A54" s="6">
        <v>2009</v>
      </c>
      <c r="B54">
        <v>88</v>
      </c>
      <c r="C54">
        <v>170</v>
      </c>
      <c r="D54" s="10">
        <v>0.52</v>
      </c>
      <c r="E54" s="14">
        <v>263</v>
      </c>
      <c r="F54" s="14">
        <v>175</v>
      </c>
      <c r="G54" s="9">
        <f t="shared" si="0"/>
        <v>66.53992395437263</v>
      </c>
      <c r="O54" s="8"/>
      <c r="P54" s="8"/>
    </row>
    <row r="55" spans="1:16" ht="12.75">
      <c r="A55" s="1">
        <v>2010</v>
      </c>
      <c r="B55" s="13">
        <v>136</v>
      </c>
      <c r="C55" s="13">
        <v>170</v>
      </c>
      <c r="D55" s="12">
        <v>0.8</v>
      </c>
      <c r="E55" s="13">
        <v>311</v>
      </c>
      <c r="F55" s="13">
        <v>175</v>
      </c>
      <c r="G55" s="11">
        <f t="shared" si="0"/>
        <v>56.27009646302251</v>
      </c>
      <c r="O55" s="8"/>
      <c r="P55" s="8"/>
    </row>
    <row r="56" ht="12.75">
      <c r="A56" s="3"/>
    </row>
    <row r="57" spans="1:6" ht="12.75" customHeight="1">
      <c r="A57" s="66" t="s">
        <v>7</v>
      </c>
      <c r="B57" s="66"/>
      <c r="C57" s="66"/>
      <c r="D57" s="66"/>
      <c r="E57" s="58"/>
      <c r="F57" s="58"/>
    </row>
    <row r="58" spans="1:6" ht="12.75" customHeight="1">
      <c r="A58" s="58"/>
      <c r="B58" s="58"/>
      <c r="C58" s="58"/>
      <c r="D58" s="58"/>
      <c r="E58" s="58"/>
      <c r="F58" s="58"/>
    </row>
    <row r="59" ht="12.75">
      <c r="A59" s="3"/>
    </row>
    <row r="60" spans="1:6" ht="12.75">
      <c r="A60" s="62" t="s">
        <v>14</v>
      </c>
      <c r="B60" s="63"/>
      <c r="C60" s="63"/>
      <c r="D60" s="63"/>
      <c r="E60" s="58"/>
      <c r="F60" s="58"/>
    </row>
    <row r="61" spans="1:6" ht="12.75">
      <c r="A61" s="63"/>
      <c r="B61" s="63"/>
      <c r="C61" s="63"/>
      <c r="D61" s="63"/>
      <c r="E61" s="58"/>
      <c r="F61" s="58"/>
    </row>
    <row r="62" spans="1:6" ht="12.75">
      <c r="A62" s="63"/>
      <c r="B62" s="63"/>
      <c r="C62" s="63"/>
      <c r="D62" s="63"/>
      <c r="E62" s="58"/>
      <c r="F62" s="58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65" t="s">
        <v>53</v>
      </c>
      <c r="B1" s="63"/>
      <c r="C1" s="63"/>
      <c r="D1" s="63"/>
      <c r="E1" s="58"/>
    </row>
    <row r="3" spans="1:7" ht="25.5">
      <c r="A3" s="1" t="s">
        <v>0</v>
      </c>
      <c r="B3" s="2" t="s">
        <v>1</v>
      </c>
      <c r="C3" s="2" t="s">
        <v>3</v>
      </c>
      <c r="D3" s="2" t="s">
        <v>4</v>
      </c>
      <c r="E3" s="2" t="s">
        <v>11</v>
      </c>
      <c r="F3" s="2" t="s">
        <v>10</v>
      </c>
      <c r="G3" s="16" t="s">
        <v>12</v>
      </c>
    </row>
    <row r="4" spans="1:7" ht="12.75">
      <c r="A4" s="3"/>
      <c r="B4" s="7" t="s">
        <v>8</v>
      </c>
      <c r="C4" s="7" t="s">
        <v>9</v>
      </c>
      <c r="D4" s="7" t="s">
        <v>6</v>
      </c>
      <c r="E4" s="7" t="s">
        <v>8</v>
      </c>
      <c r="F4" s="7" t="s">
        <v>8</v>
      </c>
      <c r="G4" s="7" t="s">
        <v>13</v>
      </c>
    </row>
    <row r="5" spans="2:7" ht="12.75">
      <c r="B5" s="4"/>
      <c r="C5" s="4"/>
      <c r="D5" s="4"/>
      <c r="E5" s="4"/>
      <c r="F5" s="4"/>
      <c r="G5" s="4"/>
    </row>
    <row r="6" spans="1:16" ht="12.75">
      <c r="A6" s="3">
        <v>1961</v>
      </c>
      <c r="B6" s="14">
        <v>264</v>
      </c>
      <c r="C6">
        <v>348</v>
      </c>
      <c r="D6" s="10">
        <v>0.76</v>
      </c>
      <c r="E6">
        <v>329</v>
      </c>
      <c r="F6">
        <v>65</v>
      </c>
      <c r="G6" s="9">
        <f aca="true" t="shared" si="0" ref="G6:G55">F6/E6*100</f>
        <v>19.756838905775076</v>
      </c>
      <c r="O6" s="8"/>
      <c r="P6" s="8"/>
    </row>
    <row r="7" spans="1:16" ht="12.75">
      <c r="A7" s="3">
        <v>1962</v>
      </c>
      <c r="B7" s="14">
        <v>448</v>
      </c>
      <c r="C7">
        <v>614</v>
      </c>
      <c r="D7" s="10">
        <v>0.73</v>
      </c>
      <c r="E7">
        <v>495</v>
      </c>
      <c r="F7">
        <v>47</v>
      </c>
      <c r="G7" s="9">
        <f t="shared" si="0"/>
        <v>9.494949494949495</v>
      </c>
      <c r="O7" s="8"/>
      <c r="P7" s="8"/>
    </row>
    <row r="8" spans="1:16" ht="12.75">
      <c r="A8" s="3">
        <v>1963</v>
      </c>
      <c r="B8" s="14">
        <v>452</v>
      </c>
      <c r="C8">
        <v>615</v>
      </c>
      <c r="D8" s="10">
        <v>0.73</v>
      </c>
      <c r="E8">
        <v>502</v>
      </c>
      <c r="F8">
        <v>50</v>
      </c>
      <c r="G8" s="9">
        <f t="shared" si="0"/>
        <v>9.9601593625498</v>
      </c>
      <c r="O8" s="8"/>
      <c r="P8" s="8"/>
    </row>
    <row r="9" spans="1:16" ht="12.75">
      <c r="A9" s="3">
        <v>1964</v>
      </c>
      <c r="B9" s="14">
        <v>456</v>
      </c>
      <c r="C9">
        <v>620</v>
      </c>
      <c r="D9" s="10">
        <v>0.74</v>
      </c>
      <c r="E9">
        <v>509</v>
      </c>
      <c r="F9">
        <v>53</v>
      </c>
      <c r="G9" s="9">
        <f t="shared" si="0"/>
        <v>10.412573673870334</v>
      </c>
      <c r="O9" s="8"/>
      <c r="P9" s="8"/>
    </row>
    <row r="10" spans="1:16" ht="12.75">
      <c r="A10" s="3">
        <v>1965</v>
      </c>
      <c r="B10" s="14">
        <v>461</v>
      </c>
      <c r="C10">
        <v>625</v>
      </c>
      <c r="D10" s="10">
        <v>0.74</v>
      </c>
      <c r="E10">
        <v>518</v>
      </c>
      <c r="F10">
        <v>57</v>
      </c>
      <c r="G10" s="9">
        <f t="shared" si="0"/>
        <v>11.003861003861005</v>
      </c>
      <c r="O10" s="8"/>
      <c r="P10" s="8"/>
    </row>
    <row r="11" spans="1:16" ht="12.75">
      <c r="A11" s="3">
        <v>1966</v>
      </c>
      <c r="B11" s="14">
        <v>473</v>
      </c>
      <c r="C11">
        <v>645</v>
      </c>
      <c r="D11" s="10">
        <v>0.73</v>
      </c>
      <c r="E11">
        <v>514</v>
      </c>
      <c r="F11">
        <v>41</v>
      </c>
      <c r="G11" s="9">
        <f t="shared" si="0"/>
        <v>7.976653696498054</v>
      </c>
      <c r="O11" s="8"/>
      <c r="P11" s="8"/>
    </row>
    <row r="12" spans="1:16" ht="12.75">
      <c r="A12" s="3">
        <v>1967</v>
      </c>
      <c r="B12" s="14">
        <v>486</v>
      </c>
      <c r="C12">
        <v>660</v>
      </c>
      <c r="D12" s="10">
        <v>0.74</v>
      </c>
      <c r="E12">
        <v>521</v>
      </c>
      <c r="F12">
        <v>35</v>
      </c>
      <c r="G12" s="9">
        <f t="shared" si="0"/>
        <v>6.71785028790787</v>
      </c>
      <c r="O12" s="8"/>
      <c r="P12" s="8"/>
    </row>
    <row r="13" spans="1:16" ht="12.75">
      <c r="A13" s="3">
        <v>1968</v>
      </c>
      <c r="B13" s="14">
        <v>420</v>
      </c>
      <c r="C13">
        <v>602</v>
      </c>
      <c r="D13" s="10">
        <v>0.7</v>
      </c>
      <c r="E13">
        <v>482</v>
      </c>
      <c r="F13">
        <v>62</v>
      </c>
      <c r="G13" s="9">
        <f t="shared" si="0"/>
        <v>12.863070539419086</v>
      </c>
      <c r="O13" s="8"/>
      <c r="P13" s="8"/>
    </row>
    <row r="14" spans="1:16" ht="12.75">
      <c r="A14" s="3">
        <v>1969</v>
      </c>
      <c r="B14" s="14">
        <v>686</v>
      </c>
      <c r="C14">
        <v>840</v>
      </c>
      <c r="D14" s="10">
        <v>0.82</v>
      </c>
      <c r="E14">
        <v>721</v>
      </c>
      <c r="F14">
        <v>35</v>
      </c>
      <c r="G14" s="9">
        <f t="shared" si="0"/>
        <v>4.854368932038835</v>
      </c>
      <c r="O14" s="8"/>
      <c r="P14" s="8"/>
    </row>
    <row r="15" spans="1:16" ht="12.75">
      <c r="A15" s="3">
        <v>1970</v>
      </c>
      <c r="B15" s="14">
        <v>712</v>
      </c>
      <c r="C15">
        <v>835</v>
      </c>
      <c r="D15" s="10">
        <v>0.85</v>
      </c>
      <c r="E15">
        <v>753</v>
      </c>
      <c r="F15">
        <v>43</v>
      </c>
      <c r="G15" s="9">
        <f t="shared" si="0"/>
        <v>5.710491367861885</v>
      </c>
      <c r="O15" s="8"/>
      <c r="P15" s="8"/>
    </row>
    <row r="16" spans="1:16" ht="12.75">
      <c r="A16" s="3">
        <v>1971</v>
      </c>
      <c r="B16" s="14">
        <v>515</v>
      </c>
      <c r="C16">
        <v>625</v>
      </c>
      <c r="D16" s="10">
        <v>0.82</v>
      </c>
      <c r="E16">
        <v>558</v>
      </c>
      <c r="F16">
        <v>48</v>
      </c>
      <c r="G16" s="9">
        <f t="shared" si="0"/>
        <v>8.60215053763441</v>
      </c>
      <c r="O16" s="8"/>
      <c r="P16" s="8"/>
    </row>
    <row r="17" spans="1:16" ht="12.75">
      <c r="A17" s="3">
        <v>1972</v>
      </c>
      <c r="B17" s="14">
        <v>518</v>
      </c>
      <c r="C17">
        <v>636</v>
      </c>
      <c r="D17" s="10">
        <v>0.81</v>
      </c>
      <c r="E17">
        <v>600</v>
      </c>
      <c r="F17">
        <v>82</v>
      </c>
      <c r="G17" s="9">
        <f t="shared" si="0"/>
        <v>13.666666666666666</v>
      </c>
      <c r="O17" s="8"/>
      <c r="P17" s="8"/>
    </row>
    <row r="18" spans="1:16" ht="12.75">
      <c r="A18" s="3">
        <v>1973</v>
      </c>
      <c r="B18" s="14">
        <v>394</v>
      </c>
      <c r="C18">
        <v>616</v>
      </c>
      <c r="D18" s="10">
        <v>0.64</v>
      </c>
      <c r="E18">
        <v>468</v>
      </c>
      <c r="F18">
        <v>74</v>
      </c>
      <c r="G18" s="9">
        <f t="shared" si="0"/>
        <v>15.81196581196581</v>
      </c>
      <c r="O18" s="8"/>
      <c r="P18" s="8"/>
    </row>
    <row r="19" spans="1:16" ht="12.75">
      <c r="A19" s="3">
        <v>1974</v>
      </c>
      <c r="B19" s="14">
        <v>396</v>
      </c>
      <c r="C19">
        <v>616</v>
      </c>
      <c r="D19" s="10">
        <v>0.64</v>
      </c>
      <c r="E19">
        <v>490</v>
      </c>
      <c r="F19">
        <v>94</v>
      </c>
      <c r="G19" s="9">
        <f t="shared" si="0"/>
        <v>19.183673469387756</v>
      </c>
      <c r="O19" s="8"/>
      <c r="P19" s="8"/>
    </row>
    <row r="20" spans="1:16" ht="12.75">
      <c r="A20" s="3">
        <v>1975</v>
      </c>
      <c r="B20" s="14">
        <v>375</v>
      </c>
      <c r="C20">
        <v>580</v>
      </c>
      <c r="D20" s="10">
        <v>0.65</v>
      </c>
      <c r="E20">
        <v>546</v>
      </c>
      <c r="F20">
        <v>171</v>
      </c>
      <c r="G20" s="9">
        <f t="shared" si="0"/>
        <v>31.318681318681318</v>
      </c>
      <c r="O20" s="8"/>
      <c r="P20" s="8"/>
    </row>
    <row r="21" spans="1:16" ht="12.75">
      <c r="A21" s="3">
        <v>1976</v>
      </c>
      <c r="B21" s="14">
        <v>316</v>
      </c>
      <c r="C21">
        <v>550</v>
      </c>
      <c r="D21" s="10">
        <v>0.57</v>
      </c>
      <c r="E21">
        <v>459</v>
      </c>
      <c r="F21">
        <v>150</v>
      </c>
      <c r="G21" s="9">
        <f t="shared" si="0"/>
        <v>32.6797385620915</v>
      </c>
      <c r="O21" s="8"/>
      <c r="P21" s="8"/>
    </row>
    <row r="22" spans="1:16" ht="12.75">
      <c r="A22" s="3">
        <v>1977</v>
      </c>
      <c r="B22" s="14">
        <v>555</v>
      </c>
      <c r="C22">
        <v>465</v>
      </c>
      <c r="D22" s="10">
        <v>1.19</v>
      </c>
      <c r="E22">
        <v>645</v>
      </c>
      <c r="F22">
        <v>147</v>
      </c>
      <c r="G22" s="9">
        <f t="shared" si="0"/>
        <v>22.790697674418606</v>
      </c>
      <c r="O22" s="8"/>
      <c r="P22" s="8"/>
    </row>
    <row r="23" spans="1:16" ht="12.75">
      <c r="A23" s="3">
        <v>1978</v>
      </c>
      <c r="B23" s="14">
        <v>512</v>
      </c>
      <c r="C23">
        <v>465</v>
      </c>
      <c r="D23" s="10">
        <v>1.1</v>
      </c>
      <c r="E23">
        <v>660</v>
      </c>
      <c r="F23">
        <v>122</v>
      </c>
      <c r="G23" s="9">
        <f t="shared" si="0"/>
        <v>18.484848484848484</v>
      </c>
      <c r="O23" s="8"/>
      <c r="P23" s="8"/>
    </row>
    <row r="24" spans="1:16" ht="12.75">
      <c r="A24" s="3">
        <v>1979</v>
      </c>
      <c r="B24" s="14">
        <v>430</v>
      </c>
      <c r="C24">
        <v>455</v>
      </c>
      <c r="D24" s="10">
        <v>0.95</v>
      </c>
      <c r="E24">
        <v>619</v>
      </c>
      <c r="F24">
        <v>151</v>
      </c>
      <c r="G24" s="9">
        <f t="shared" si="0"/>
        <v>24.394184168012924</v>
      </c>
      <c r="O24" s="8"/>
      <c r="P24" s="8"/>
    </row>
    <row r="25" spans="1:16" ht="12.75">
      <c r="A25" s="3">
        <v>1980</v>
      </c>
      <c r="B25" s="14">
        <v>537</v>
      </c>
      <c r="C25">
        <v>460</v>
      </c>
      <c r="D25" s="10">
        <v>1.17</v>
      </c>
      <c r="E25">
        <v>716</v>
      </c>
      <c r="F25">
        <v>194</v>
      </c>
      <c r="G25" s="9">
        <f t="shared" si="0"/>
        <v>27.09497206703911</v>
      </c>
      <c r="O25" s="8"/>
      <c r="P25" s="8"/>
    </row>
    <row r="26" spans="1:16" ht="12.75">
      <c r="A26" s="3">
        <v>1981</v>
      </c>
      <c r="B26" s="14">
        <v>368</v>
      </c>
      <c r="C26">
        <v>405</v>
      </c>
      <c r="D26" s="10">
        <v>0.91</v>
      </c>
      <c r="E26">
        <v>533</v>
      </c>
      <c r="F26">
        <v>165</v>
      </c>
      <c r="G26" s="9">
        <f t="shared" si="0"/>
        <v>30.95684803001876</v>
      </c>
      <c r="O26" s="8"/>
      <c r="P26" s="8"/>
    </row>
    <row r="27" spans="1:16" ht="12.75">
      <c r="A27" s="3">
        <v>1982</v>
      </c>
      <c r="B27" s="14">
        <v>375</v>
      </c>
      <c r="C27">
        <v>405</v>
      </c>
      <c r="D27" s="10">
        <v>0.93</v>
      </c>
      <c r="E27">
        <v>547</v>
      </c>
      <c r="F27">
        <v>177</v>
      </c>
      <c r="G27" s="9">
        <f t="shared" si="0"/>
        <v>32.35831809872029</v>
      </c>
      <c r="O27" s="8"/>
      <c r="P27" s="8"/>
    </row>
    <row r="28" spans="1:16" ht="12.75">
      <c r="A28" s="3">
        <v>1983</v>
      </c>
      <c r="B28" s="14">
        <v>388</v>
      </c>
      <c r="C28">
        <v>410</v>
      </c>
      <c r="D28" s="10">
        <v>0.95</v>
      </c>
      <c r="E28">
        <v>582</v>
      </c>
      <c r="F28">
        <v>194</v>
      </c>
      <c r="G28" s="9">
        <f t="shared" si="0"/>
        <v>33.33333333333333</v>
      </c>
      <c r="O28" s="8"/>
      <c r="P28" s="8"/>
    </row>
    <row r="29" spans="1:16" ht="12.75">
      <c r="A29" s="3">
        <v>1984</v>
      </c>
      <c r="B29" s="14">
        <v>395</v>
      </c>
      <c r="C29">
        <v>415</v>
      </c>
      <c r="D29" s="10">
        <v>0.95</v>
      </c>
      <c r="E29">
        <v>620</v>
      </c>
      <c r="F29">
        <v>220</v>
      </c>
      <c r="G29" s="9">
        <f t="shared" si="0"/>
        <v>35.483870967741936</v>
      </c>
      <c r="O29" s="8"/>
      <c r="P29" s="8"/>
    </row>
    <row r="30" spans="1:16" ht="12.75">
      <c r="A30" s="3">
        <v>1985</v>
      </c>
      <c r="B30" s="14">
        <v>265</v>
      </c>
      <c r="C30">
        <v>275</v>
      </c>
      <c r="D30" s="10">
        <v>0.96</v>
      </c>
      <c r="E30">
        <v>528</v>
      </c>
      <c r="F30">
        <v>257</v>
      </c>
      <c r="G30" s="9">
        <f t="shared" si="0"/>
        <v>48.67424242424242</v>
      </c>
      <c r="O30" s="8"/>
      <c r="P30" s="8"/>
    </row>
    <row r="31" spans="1:16" ht="12.75">
      <c r="A31" s="3">
        <v>1986</v>
      </c>
      <c r="B31" s="14">
        <v>340</v>
      </c>
      <c r="C31">
        <v>370</v>
      </c>
      <c r="D31" s="10">
        <v>0.92</v>
      </c>
      <c r="E31">
        <v>637</v>
      </c>
      <c r="F31">
        <v>297</v>
      </c>
      <c r="G31" s="9">
        <f t="shared" si="0"/>
        <v>46.62480376766091</v>
      </c>
      <c r="O31" s="8"/>
      <c r="P31" s="8"/>
    </row>
    <row r="32" spans="1:16" ht="12.75">
      <c r="A32" s="3">
        <v>1987</v>
      </c>
      <c r="B32" s="14">
        <v>365</v>
      </c>
      <c r="C32">
        <v>385</v>
      </c>
      <c r="D32" s="10">
        <v>0.95</v>
      </c>
      <c r="E32">
        <v>598</v>
      </c>
      <c r="F32">
        <v>233</v>
      </c>
      <c r="G32" s="9">
        <f t="shared" si="0"/>
        <v>38.96321070234114</v>
      </c>
      <c r="O32" s="8"/>
      <c r="P32" s="8"/>
    </row>
    <row r="33" spans="1:16" ht="12.75">
      <c r="A33" s="3">
        <v>1988</v>
      </c>
      <c r="B33" s="14">
        <v>330</v>
      </c>
      <c r="C33">
        <v>345</v>
      </c>
      <c r="D33" s="10">
        <v>0.96</v>
      </c>
      <c r="E33">
        <v>648</v>
      </c>
      <c r="F33">
        <v>318</v>
      </c>
      <c r="G33" s="9">
        <f t="shared" si="0"/>
        <v>49.074074074074076</v>
      </c>
      <c r="O33" s="8"/>
      <c r="P33" s="8"/>
    </row>
    <row r="34" spans="1:16" ht="12.75">
      <c r="A34" s="3">
        <v>1989</v>
      </c>
      <c r="B34" s="14">
        <v>350</v>
      </c>
      <c r="C34">
        <v>360</v>
      </c>
      <c r="D34" s="10">
        <v>0.97</v>
      </c>
      <c r="E34">
        <v>618</v>
      </c>
      <c r="F34">
        <v>279</v>
      </c>
      <c r="G34" s="9">
        <f t="shared" si="0"/>
        <v>45.14563106796117</v>
      </c>
      <c r="O34" s="8"/>
      <c r="P34" s="8"/>
    </row>
    <row r="35" spans="1:16" ht="12.75">
      <c r="A35" s="3">
        <v>1990</v>
      </c>
      <c r="B35" s="14">
        <v>358</v>
      </c>
      <c r="C35">
        <v>377</v>
      </c>
      <c r="D35" s="10">
        <v>0.95</v>
      </c>
      <c r="E35">
        <v>695</v>
      </c>
      <c r="F35">
        <v>337</v>
      </c>
      <c r="G35" s="9">
        <f t="shared" si="0"/>
        <v>48.489208633093526</v>
      </c>
      <c r="O35" s="8"/>
      <c r="P35" s="8"/>
    </row>
    <row r="36" spans="1:16" ht="12.75">
      <c r="A36" s="3">
        <v>1991</v>
      </c>
      <c r="B36" s="14">
        <v>332</v>
      </c>
      <c r="C36">
        <v>375</v>
      </c>
      <c r="D36" s="10">
        <v>0.89</v>
      </c>
      <c r="E36">
        <v>722</v>
      </c>
      <c r="F36">
        <v>400</v>
      </c>
      <c r="G36" s="9">
        <f t="shared" si="0"/>
        <v>55.4016620498615</v>
      </c>
      <c r="O36" s="8"/>
      <c r="P36" s="8"/>
    </row>
    <row r="37" spans="1:16" ht="12.75">
      <c r="A37" s="3">
        <v>1992</v>
      </c>
      <c r="B37" s="14">
        <v>335</v>
      </c>
      <c r="C37">
        <v>358</v>
      </c>
      <c r="D37" s="10">
        <v>0.94</v>
      </c>
      <c r="E37">
        <v>724</v>
      </c>
      <c r="F37">
        <v>397</v>
      </c>
      <c r="G37" s="9">
        <f t="shared" si="0"/>
        <v>54.83425414364641</v>
      </c>
      <c r="O37" s="8"/>
      <c r="P37" s="8"/>
    </row>
    <row r="38" spans="1:16" ht="12.75">
      <c r="A38" s="3">
        <v>1993</v>
      </c>
      <c r="B38" s="14">
        <v>346</v>
      </c>
      <c r="C38">
        <v>355</v>
      </c>
      <c r="D38" s="10">
        <v>0.97</v>
      </c>
      <c r="E38">
        <v>700</v>
      </c>
      <c r="F38">
        <v>341</v>
      </c>
      <c r="G38" s="9">
        <f t="shared" si="0"/>
        <v>48.714285714285715</v>
      </c>
      <c r="O38" s="8"/>
      <c r="P38" s="8"/>
    </row>
    <row r="39" spans="1:16" ht="12.75">
      <c r="A39" s="3">
        <v>1994</v>
      </c>
      <c r="B39" s="14">
        <v>333</v>
      </c>
      <c r="C39">
        <v>353</v>
      </c>
      <c r="D39" s="10">
        <v>0.94</v>
      </c>
      <c r="E39">
        <v>790</v>
      </c>
      <c r="F39">
        <v>480</v>
      </c>
      <c r="G39" s="9">
        <f t="shared" si="0"/>
        <v>60.75949367088608</v>
      </c>
      <c r="O39" s="8"/>
      <c r="P39" s="8"/>
    </row>
    <row r="40" spans="1:16" ht="12.75">
      <c r="A40" s="3">
        <v>1995</v>
      </c>
      <c r="B40" s="14">
        <v>340</v>
      </c>
      <c r="C40">
        <v>350</v>
      </c>
      <c r="D40" s="10">
        <v>0.97</v>
      </c>
      <c r="E40">
        <v>731</v>
      </c>
      <c r="F40">
        <v>388</v>
      </c>
      <c r="G40" s="9">
        <f t="shared" si="0"/>
        <v>53.077975376196996</v>
      </c>
      <c r="O40" s="8"/>
      <c r="P40" s="8"/>
    </row>
    <row r="41" spans="1:16" ht="12.75">
      <c r="A41" s="3">
        <v>1996</v>
      </c>
      <c r="B41" s="14">
        <v>352</v>
      </c>
      <c r="C41">
        <v>418</v>
      </c>
      <c r="D41" s="10">
        <v>0.84</v>
      </c>
      <c r="E41">
        <v>780</v>
      </c>
      <c r="F41">
        <v>428</v>
      </c>
      <c r="G41" s="9">
        <f t="shared" si="0"/>
        <v>54.871794871794876</v>
      </c>
      <c r="O41" s="8"/>
      <c r="P41" s="8"/>
    </row>
    <row r="42" spans="1:16" ht="12.75">
      <c r="A42" s="3">
        <v>1997</v>
      </c>
      <c r="B42" s="14">
        <v>436</v>
      </c>
      <c r="C42">
        <v>485</v>
      </c>
      <c r="D42" s="10">
        <v>0.9</v>
      </c>
      <c r="E42">
        <v>860</v>
      </c>
      <c r="F42">
        <v>450</v>
      </c>
      <c r="G42" s="9">
        <f t="shared" si="0"/>
        <v>52.32558139534884</v>
      </c>
      <c r="O42" s="8"/>
      <c r="P42" s="8"/>
    </row>
    <row r="43" spans="1:16" ht="12.75">
      <c r="A43" s="3">
        <v>1998</v>
      </c>
      <c r="B43" s="14">
        <v>450</v>
      </c>
      <c r="C43">
        <v>516</v>
      </c>
      <c r="D43" s="10">
        <v>0.87</v>
      </c>
      <c r="E43">
        <v>940</v>
      </c>
      <c r="F43">
        <v>490</v>
      </c>
      <c r="G43" s="9">
        <f t="shared" si="0"/>
        <v>52.12765957446809</v>
      </c>
      <c r="O43" s="8"/>
      <c r="P43" s="8"/>
    </row>
    <row r="44" spans="1:16" ht="12.75">
      <c r="A44" s="3">
        <v>1999</v>
      </c>
      <c r="B44" s="14">
        <v>450</v>
      </c>
      <c r="C44">
        <v>515</v>
      </c>
      <c r="D44" s="10">
        <v>0.87</v>
      </c>
      <c r="E44">
        <v>964</v>
      </c>
      <c r="F44">
        <v>515</v>
      </c>
      <c r="G44" s="9">
        <f t="shared" si="0"/>
        <v>53.42323651452282</v>
      </c>
      <c r="O44" s="8"/>
      <c r="P44" s="8"/>
    </row>
    <row r="45" spans="1:16" ht="12.75">
      <c r="A45" s="3">
        <v>2000</v>
      </c>
      <c r="B45" s="14">
        <v>468</v>
      </c>
      <c r="C45">
        <v>517</v>
      </c>
      <c r="D45" s="10">
        <v>0.91</v>
      </c>
      <c r="E45">
        <v>942</v>
      </c>
      <c r="F45">
        <v>472</v>
      </c>
      <c r="G45" s="9">
        <f t="shared" si="0"/>
        <v>50.10615711252654</v>
      </c>
      <c r="O45" s="8"/>
      <c r="P45" s="8"/>
    </row>
    <row r="46" spans="1:16" ht="12.75">
      <c r="A46" s="3">
        <v>2001</v>
      </c>
      <c r="B46" s="14">
        <v>455</v>
      </c>
      <c r="C46">
        <v>505</v>
      </c>
      <c r="D46" s="10">
        <v>0.9</v>
      </c>
      <c r="E46">
        <v>974</v>
      </c>
      <c r="F46">
        <v>544</v>
      </c>
      <c r="G46" s="9">
        <f t="shared" si="0"/>
        <v>55.85215605749486</v>
      </c>
      <c r="O46" s="8"/>
      <c r="P46" s="8"/>
    </row>
    <row r="47" spans="1:16" ht="12.75">
      <c r="A47" s="3">
        <v>2002</v>
      </c>
      <c r="B47" s="14">
        <v>452</v>
      </c>
      <c r="C47">
        <v>517</v>
      </c>
      <c r="D47" s="10">
        <v>0.87</v>
      </c>
      <c r="E47" s="8">
        <v>1008</v>
      </c>
      <c r="F47">
        <v>603</v>
      </c>
      <c r="G47" s="9">
        <f t="shared" si="0"/>
        <v>59.82142857142857</v>
      </c>
      <c r="O47" s="8"/>
      <c r="P47" s="8"/>
    </row>
    <row r="48" spans="1:16" ht="12.75">
      <c r="A48" s="3">
        <v>2003</v>
      </c>
      <c r="B48" s="14">
        <v>453</v>
      </c>
      <c r="C48">
        <v>518</v>
      </c>
      <c r="D48" s="10">
        <v>0.87</v>
      </c>
      <c r="E48" s="8">
        <v>1017</v>
      </c>
      <c r="F48">
        <v>531</v>
      </c>
      <c r="G48" s="9">
        <f t="shared" si="0"/>
        <v>52.21238938053098</v>
      </c>
      <c r="O48" s="8"/>
      <c r="P48" s="8"/>
    </row>
    <row r="49" spans="1:16" ht="12.75">
      <c r="A49" s="3">
        <v>2004</v>
      </c>
      <c r="B49" s="14">
        <v>454</v>
      </c>
      <c r="C49">
        <v>517</v>
      </c>
      <c r="D49" s="10">
        <v>0.88</v>
      </c>
      <c r="E49" s="8">
        <v>1031</v>
      </c>
      <c r="F49">
        <v>589</v>
      </c>
      <c r="G49" s="9">
        <f t="shared" si="0"/>
        <v>57.12900096993211</v>
      </c>
      <c r="O49" s="8"/>
      <c r="P49" s="8"/>
    </row>
    <row r="50" spans="1:16" ht="12.75">
      <c r="A50" s="3">
        <v>2005</v>
      </c>
      <c r="B50" s="14">
        <v>398</v>
      </c>
      <c r="C50">
        <v>513</v>
      </c>
      <c r="D50" s="10">
        <v>0.78</v>
      </c>
      <c r="E50">
        <v>979</v>
      </c>
      <c r="F50">
        <v>648</v>
      </c>
      <c r="G50" s="9">
        <f t="shared" si="0"/>
        <v>66.18998978549541</v>
      </c>
      <c r="O50" s="8"/>
      <c r="P50" s="8"/>
    </row>
    <row r="51" spans="1:16" ht="12.75">
      <c r="A51" s="3">
        <v>2006</v>
      </c>
      <c r="B51" s="14">
        <v>398</v>
      </c>
      <c r="C51">
        <v>514</v>
      </c>
      <c r="D51" s="10">
        <v>0.77</v>
      </c>
      <c r="E51">
        <v>993</v>
      </c>
      <c r="F51">
        <v>545</v>
      </c>
      <c r="G51" s="9">
        <f t="shared" si="0"/>
        <v>54.884189325276935</v>
      </c>
      <c r="O51" s="8"/>
      <c r="P51" s="8"/>
    </row>
    <row r="52" spans="1:16" ht="12.75">
      <c r="A52" s="3">
        <v>2007</v>
      </c>
      <c r="B52" s="14">
        <v>395</v>
      </c>
      <c r="C52">
        <v>514</v>
      </c>
      <c r="D52" s="10">
        <v>0.77</v>
      </c>
      <c r="E52">
        <v>908</v>
      </c>
      <c r="F52">
        <v>472</v>
      </c>
      <c r="G52" s="9">
        <f t="shared" si="0"/>
        <v>51.98237885462555</v>
      </c>
      <c r="O52" s="8"/>
      <c r="P52" s="8"/>
    </row>
    <row r="53" spans="1:16" ht="12.75">
      <c r="A53" s="6">
        <v>2008</v>
      </c>
      <c r="B53" s="14">
        <v>400</v>
      </c>
      <c r="C53">
        <v>520</v>
      </c>
      <c r="D53" s="10">
        <v>0.77</v>
      </c>
      <c r="E53">
        <v>999</v>
      </c>
      <c r="F53">
        <v>561</v>
      </c>
      <c r="G53" s="9">
        <f t="shared" si="0"/>
        <v>56.15615615615616</v>
      </c>
      <c r="O53" s="8"/>
      <c r="P53" s="8"/>
    </row>
    <row r="54" spans="1:16" ht="12.75">
      <c r="A54" s="6">
        <v>2009</v>
      </c>
      <c r="B54" s="14">
        <v>394</v>
      </c>
      <c r="C54">
        <v>520</v>
      </c>
      <c r="D54" s="10">
        <v>0.76</v>
      </c>
      <c r="E54">
        <v>910</v>
      </c>
      <c r="F54">
        <v>510</v>
      </c>
      <c r="G54" s="9">
        <f t="shared" si="0"/>
        <v>56.043956043956044</v>
      </c>
      <c r="O54" s="8"/>
      <c r="P54" s="8"/>
    </row>
    <row r="55" spans="1:16" ht="12.75">
      <c r="A55" s="1">
        <v>2010</v>
      </c>
      <c r="B55" s="13">
        <v>412</v>
      </c>
      <c r="C55" s="13">
        <v>520</v>
      </c>
      <c r="D55" s="12">
        <v>0.79</v>
      </c>
      <c r="E55" s="13">
        <v>930</v>
      </c>
      <c r="F55" s="13">
        <v>525</v>
      </c>
      <c r="G55" s="11">
        <f t="shared" si="0"/>
        <v>56.451612903225815</v>
      </c>
      <c r="O55" s="8"/>
      <c r="P55" s="8"/>
    </row>
    <row r="56" ht="12.75">
      <c r="A56" s="3"/>
    </row>
    <row r="57" spans="1:6" ht="12.75" customHeight="1">
      <c r="A57" s="66" t="s">
        <v>7</v>
      </c>
      <c r="B57" s="66"/>
      <c r="C57" s="66"/>
      <c r="D57" s="66"/>
      <c r="E57" s="58"/>
      <c r="F57" s="58"/>
    </row>
    <row r="58" spans="1:6" ht="12.75" customHeight="1">
      <c r="A58" s="58"/>
      <c r="B58" s="58"/>
      <c r="C58" s="58"/>
      <c r="D58" s="58"/>
      <c r="E58" s="58"/>
      <c r="F58" s="58"/>
    </row>
    <row r="59" ht="12.75">
      <c r="A59" s="3"/>
    </row>
    <row r="60" spans="1:6" ht="12.75">
      <c r="A60" s="62" t="s">
        <v>14</v>
      </c>
      <c r="B60" s="63"/>
      <c r="C60" s="63"/>
      <c r="D60" s="63"/>
      <c r="E60" s="58"/>
      <c r="F60" s="58"/>
    </row>
    <row r="61" spans="1:6" ht="12.75">
      <c r="A61" s="63"/>
      <c r="B61" s="63"/>
      <c r="C61" s="63"/>
      <c r="D61" s="63"/>
      <c r="E61" s="58"/>
      <c r="F61" s="58"/>
    </row>
    <row r="62" spans="1:6" ht="12.75">
      <c r="A62" s="63"/>
      <c r="B62" s="63"/>
      <c r="C62" s="63"/>
      <c r="D62" s="63"/>
      <c r="E62" s="58"/>
      <c r="F62" s="58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5" ht="12.75">
      <c r="A1" s="65" t="s">
        <v>54</v>
      </c>
      <c r="B1" s="63"/>
      <c r="C1" s="63"/>
      <c r="D1" s="63"/>
      <c r="E1" s="58"/>
    </row>
    <row r="3" spans="1:7" ht="25.5">
      <c r="A3" s="1" t="s">
        <v>0</v>
      </c>
      <c r="B3" s="2" t="s">
        <v>1</v>
      </c>
      <c r="C3" s="2" t="s">
        <v>3</v>
      </c>
      <c r="D3" s="2" t="s">
        <v>4</v>
      </c>
      <c r="E3" s="2" t="s">
        <v>11</v>
      </c>
      <c r="F3" s="2" t="s">
        <v>10</v>
      </c>
      <c r="G3" s="16" t="s">
        <v>12</v>
      </c>
    </row>
    <row r="4" spans="1:7" ht="12.75">
      <c r="A4" s="3"/>
      <c r="B4" s="7" t="s">
        <v>8</v>
      </c>
      <c r="C4" s="7" t="s">
        <v>9</v>
      </c>
      <c r="D4" s="7" t="s">
        <v>6</v>
      </c>
      <c r="E4" s="7" t="s">
        <v>8</v>
      </c>
      <c r="F4" s="7" t="s">
        <v>8</v>
      </c>
      <c r="G4" s="7" t="s">
        <v>13</v>
      </c>
    </row>
    <row r="5" spans="2:7" ht="12.75">
      <c r="B5" s="4"/>
      <c r="C5" s="4"/>
      <c r="D5" s="4"/>
      <c r="E5" s="4"/>
      <c r="F5" s="4"/>
      <c r="G5" s="4"/>
    </row>
    <row r="6" spans="1:16" ht="12.75">
      <c r="A6" s="3">
        <v>1961</v>
      </c>
      <c r="B6" s="14">
        <v>98</v>
      </c>
      <c r="C6">
        <v>267</v>
      </c>
      <c r="D6" s="10">
        <v>0.37</v>
      </c>
      <c r="E6">
        <v>138</v>
      </c>
      <c r="F6">
        <v>40</v>
      </c>
      <c r="G6" s="9">
        <f aca="true" t="shared" si="0" ref="G6:G55">F6/E6*100</f>
        <v>28.985507246376812</v>
      </c>
      <c r="O6" s="8"/>
      <c r="P6" s="8"/>
    </row>
    <row r="7" spans="1:16" ht="12.75">
      <c r="A7" s="3">
        <v>1962</v>
      </c>
      <c r="B7" s="14">
        <v>288</v>
      </c>
      <c r="C7">
        <v>320</v>
      </c>
      <c r="D7" s="10">
        <v>0.9</v>
      </c>
      <c r="E7">
        <v>340</v>
      </c>
      <c r="F7">
        <v>52</v>
      </c>
      <c r="G7" s="9">
        <f t="shared" si="0"/>
        <v>15.294117647058824</v>
      </c>
      <c r="O7" s="8"/>
      <c r="P7" s="8"/>
    </row>
    <row r="8" spans="1:16" ht="12.75">
      <c r="A8" s="3">
        <v>1963</v>
      </c>
      <c r="B8" s="14">
        <v>291</v>
      </c>
      <c r="C8">
        <v>348</v>
      </c>
      <c r="D8" s="10">
        <v>0.84</v>
      </c>
      <c r="E8">
        <v>299</v>
      </c>
      <c r="F8">
        <v>8</v>
      </c>
      <c r="G8" s="9">
        <f t="shared" si="0"/>
        <v>2.6755852842809364</v>
      </c>
      <c r="O8" s="8"/>
      <c r="P8" s="8"/>
    </row>
    <row r="9" spans="1:16" ht="12.75">
      <c r="A9" s="3">
        <v>1964</v>
      </c>
      <c r="B9" s="14">
        <v>335</v>
      </c>
      <c r="C9">
        <v>356</v>
      </c>
      <c r="D9" s="10">
        <v>0.94</v>
      </c>
      <c r="E9">
        <v>357</v>
      </c>
      <c r="F9">
        <v>22</v>
      </c>
      <c r="G9" s="9">
        <f t="shared" si="0"/>
        <v>6.162464985994398</v>
      </c>
      <c r="O9" s="8"/>
      <c r="P9" s="8"/>
    </row>
    <row r="10" spans="1:16" ht="12.75">
      <c r="A10" s="3">
        <v>1965</v>
      </c>
      <c r="B10" s="14">
        <v>291</v>
      </c>
      <c r="C10">
        <v>362</v>
      </c>
      <c r="D10" s="10">
        <v>0.8</v>
      </c>
      <c r="E10">
        <v>357</v>
      </c>
      <c r="F10">
        <v>66</v>
      </c>
      <c r="G10" s="9">
        <f t="shared" si="0"/>
        <v>18.487394957983195</v>
      </c>
      <c r="O10" s="8"/>
      <c r="P10" s="8"/>
    </row>
    <row r="11" spans="1:16" ht="12.75">
      <c r="A11" s="3">
        <v>1966</v>
      </c>
      <c r="B11" s="14">
        <v>227</v>
      </c>
      <c r="C11">
        <v>343</v>
      </c>
      <c r="D11" s="10">
        <v>0.66</v>
      </c>
      <c r="E11">
        <v>248</v>
      </c>
      <c r="F11">
        <v>21</v>
      </c>
      <c r="G11" s="9">
        <f t="shared" si="0"/>
        <v>8.46774193548387</v>
      </c>
      <c r="O11" s="8"/>
      <c r="P11" s="8"/>
    </row>
    <row r="12" spans="1:16" ht="12.75">
      <c r="A12" s="3">
        <v>1967</v>
      </c>
      <c r="B12" s="14">
        <v>289</v>
      </c>
      <c r="C12">
        <v>344</v>
      </c>
      <c r="D12" s="10">
        <v>0.84</v>
      </c>
      <c r="E12">
        <v>305</v>
      </c>
      <c r="F12">
        <v>16</v>
      </c>
      <c r="G12" s="9">
        <f t="shared" si="0"/>
        <v>5.245901639344262</v>
      </c>
      <c r="O12" s="8"/>
      <c r="P12" s="8"/>
    </row>
    <row r="13" spans="1:16" ht="12.75">
      <c r="A13" s="3">
        <v>1968</v>
      </c>
      <c r="B13" s="14">
        <v>188</v>
      </c>
      <c r="C13">
        <v>346</v>
      </c>
      <c r="D13" s="10">
        <v>0.54</v>
      </c>
      <c r="E13">
        <v>204</v>
      </c>
      <c r="F13">
        <v>16</v>
      </c>
      <c r="G13" s="9">
        <f t="shared" si="0"/>
        <v>7.8431372549019605</v>
      </c>
      <c r="O13" s="8"/>
      <c r="P13" s="8"/>
    </row>
    <row r="14" spans="1:16" ht="12.75">
      <c r="A14" s="3">
        <v>1969</v>
      </c>
      <c r="B14" s="14">
        <v>114</v>
      </c>
      <c r="C14">
        <v>347</v>
      </c>
      <c r="D14" s="10">
        <v>0.33</v>
      </c>
      <c r="E14">
        <v>140</v>
      </c>
      <c r="F14">
        <v>26</v>
      </c>
      <c r="G14" s="9">
        <f t="shared" si="0"/>
        <v>18.571428571428573</v>
      </c>
      <c r="O14" s="8"/>
      <c r="P14" s="8"/>
    </row>
    <row r="15" spans="1:16" ht="12.75">
      <c r="A15" s="3">
        <v>1970</v>
      </c>
      <c r="B15" s="14">
        <v>250</v>
      </c>
      <c r="C15">
        <v>348</v>
      </c>
      <c r="D15" s="10">
        <v>0.72</v>
      </c>
      <c r="E15">
        <v>355</v>
      </c>
      <c r="F15">
        <v>105</v>
      </c>
      <c r="G15" s="9">
        <f t="shared" si="0"/>
        <v>29.577464788732392</v>
      </c>
      <c r="O15" s="8"/>
      <c r="P15" s="8"/>
    </row>
    <row r="16" spans="1:16" ht="12.75">
      <c r="A16" s="3">
        <v>1971</v>
      </c>
      <c r="B16" s="14">
        <v>316</v>
      </c>
      <c r="C16">
        <v>333</v>
      </c>
      <c r="D16" s="10">
        <v>0.95</v>
      </c>
      <c r="E16">
        <v>371</v>
      </c>
      <c r="F16">
        <v>55</v>
      </c>
      <c r="G16" s="9">
        <f t="shared" si="0"/>
        <v>14.824797843665769</v>
      </c>
      <c r="O16" s="8"/>
      <c r="P16" s="8"/>
    </row>
    <row r="17" spans="1:16" ht="12.75">
      <c r="A17" s="3">
        <v>1972</v>
      </c>
      <c r="B17" s="14">
        <v>170</v>
      </c>
      <c r="C17">
        <v>314</v>
      </c>
      <c r="D17" s="10">
        <v>0.54</v>
      </c>
      <c r="E17">
        <v>220</v>
      </c>
      <c r="F17">
        <v>50</v>
      </c>
      <c r="G17" s="9">
        <f t="shared" si="0"/>
        <v>22.727272727272727</v>
      </c>
      <c r="O17" s="8"/>
      <c r="P17" s="8"/>
    </row>
    <row r="18" spans="1:16" ht="12.75">
      <c r="A18" s="3">
        <v>1973</v>
      </c>
      <c r="B18" s="14">
        <v>340</v>
      </c>
      <c r="C18">
        <v>307</v>
      </c>
      <c r="D18" s="10">
        <v>1.11</v>
      </c>
      <c r="E18">
        <v>355</v>
      </c>
      <c r="F18">
        <v>15</v>
      </c>
      <c r="G18" s="9">
        <f t="shared" si="0"/>
        <v>4.225352112676056</v>
      </c>
      <c r="O18" s="8"/>
      <c r="P18" s="8"/>
    </row>
    <row r="19" spans="1:16" ht="12.75">
      <c r="A19" s="3">
        <v>1974</v>
      </c>
      <c r="B19" s="14">
        <v>250</v>
      </c>
      <c r="C19">
        <v>305</v>
      </c>
      <c r="D19" s="10">
        <v>0.82</v>
      </c>
      <c r="E19">
        <v>265</v>
      </c>
      <c r="F19">
        <v>15</v>
      </c>
      <c r="G19" s="9">
        <f t="shared" si="0"/>
        <v>5.660377358490567</v>
      </c>
      <c r="O19" s="8"/>
      <c r="P19" s="8"/>
    </row>
    <row r="20" spans="1:16" ht="12.75">
      <c r="A20" s="3">
        <v>1975</v>
      </c>
      <c r="B20" s="14">
        <v>366</v>
      </c>
      <c r="C20">
        <v>316</v>
      </c>
      <c r="D20" s="10">
        <v>1.16</v>
      </c>
      <c r="E20">
        <v>381</v>
      </c>
      <c r="F20">
        <v>15</v>
      </c>
      <c r="G20" s="9">
        <f t="shared" si="0"/>
        <v>3.937007874015748</v>
      </c>
      <c r="O20" s="8"/>
      <c r="P20" s="8"/>
    </row>
    <row r="21" spans="1:16" ht="12.75">
      <c r="A21" s="3">
        <v>1976</v>
      </c>
      <c r="B21" s="14">
        <v>280</v>
      </c>
      <c r="C21">
        <v>324</v>
      </c>
      <c r="D21" s="10">
        <v>0.86</v>
      </c>
      <c r="E21">
        <v>339</v>
      </c>
      <c r="F21">
        <v>59</v>
      </c>
      <c r="G21" s="9">
        <f t="shared" si="0"/>
        <v>17.404129793510325</v>
      </c>
      <c r="O21" s="8"/>
      <c r="P21" s="8"/>
    </row>
    <row r="22" spans="1:16" ht="12.75">
      <c r="A22" s="3">
        <v>1977</v>
      </c>
      <c r="B22" s="14">
        <v>318</v>
      </c>
      <c r="C22">
        <v>351</v>
      </c>
      <c r="D22" s="10">
        <v>0.91</v>
      </c>
      <c r="E22">
        <v>411</v>
      </c>
      <c r="F22">
        <v>93</v>
      </c>
      <c r="G22" s="9">
        <f t="shared" si="0"/>
        <v>22.62773722627737</v>
      </c>
      <c r="O22" s="8"/>
      <c r="P22" s="8"/>
    </row>
    <row r="23" spans="1:16" ht="12.75">
      <c r="A23" s="3">
        <v>1978</v>
      </c>
      <c r="B23" s="14">
        <v>400</v>
      </c>
      <c r="C23">
        <v>360</v>
      </c>
      <c r="D23" s="10">
        <v>1.11</v>
      </c>
      <c r="E23">
        <v>443</v>
      </c>
      <c r="F23">
        <v>43</v>
      </c>
      <c r="G23" s="9">
        <f t="shared" si="0"/>
        <v>9.706546275395034</v>
      </c>
      <c r="O23" s="8"/>
      <c r="P23" s="8"/>
    </row>
    <row r="24" spans="1:16" ht="12.75">
      <c r="A24" s="3">
        <v>1979</v>
      </c>
      <c r="B24" s="14">
        <v>350</v>
      </c>
      <c r="C24">
        <v>360</v>
      </c>
      <c r="D24" s="10">
        <v>0.97</v>
      </c>
      <c r="E24">
        <v>390</v>
      </c>
      <c r="F24">
        <v>40</v>
      </c>
      <c r="G24" s="9">
        <f t="shared" si="0"/>
        <v>10.256410256410255</v>
      </c>
      <c r="O24" s="8"/>
      <c r="P24" s="8"/>
    </row>
    <row r="25" spans="1:16" ht="12.75">
      <c r="A25" s="3">
        <v>1980</v>
      </c>
      <c r="B25" s="14">
        <v>207</v>
      </c>
      <c r="C25">
        <v>408</v>
      </c>
      <c r="D25" s="10">
        <v>0.51</v>
      </c>
      <c r="E25">
        <v>247</v>
      </c>
      <c r="F25">
        <v>40</v>
      </c>
      <c r="G25" s="9">
        <f t="shared" si="0"/>
        <v>16.194331983805668</v>
      </c>
      <c r="O25" s="8"/>
      <c r="P25" s="8"/>
    </row>
    <row r="26" spans="1:16" ht="12.75">
      <c r="A26" s="3">
        <v>1981</v>
      </c>
      <c r="B26" s="14">
        <v>275</v>
      </c>
      <c r="C26">
        <v>410</v>
      </c>
      <c r="D26" s="10">
        <v>0.67</v>
      </c>
      <c r="E26">
        <v>325</v>
      </c>
      <c r="F26">
        <v>50</v>
      </c>
      <c r="G26" s="9">
        <f t="shared" si="0"/>
        <v>15.384615384615385</v>
      </c>
      <c r="O26" s="8"/>
      <c r="P26" s="8"/>
    </row>
    <row r="27" spans="1:16" ht="12.75">
      <c r="A27" s="3">
        <v>1982</v>
      </c>
      <c r="B27" s="14">
        <v>290</v>
      </c>
      <c r="C27">
        <v>410</v>
      </c>
      <c r="D27" s="10">
        <v>0.71</v>
      </c>
      <c r="E27">
        <v>340</v>
      </c>
      <c r="F27">
        <v>50</v>
      </c>
      <c r="G27" s="9">
        <f t="shared" si="0"/>
        <v>14.705882352941178</v>
      </c>
      <c r="O27" s="8"/>
      <c r="P27" s="8"/>
    </row>
    <row r="28" spans="1:16" ht="12.75">
      <c r="A28" s="3">
        <v>1983</v>
      </c>
      <c r="B28" s="14">
        <v>300</v>
      </c>
      <c r="C28">
        <v>410</v>
      </c>
      <c r="D28" s="10">
        <v>0.73</v>
      </c>
      <c r="E28">
        <v>350</v>
      </c>
      <c r="F28">
        <v>50</v>
      </c>
      <c r="G28" s="9">
        <f t="shared" si="0"/>
        <v>14.285714285714285</v>
      </c>
      <c r="O28" s="8"/>
      <c r="P28" s="8"/>
    </row>
    <row r="29" spans="1:16" ht="12.75">
      <c r="A29" s="3">
        <v>1984</v>
      </c>
      <c r="B29" s="14">
        <v>460</v>
      </c>
      <c r="C29">
        <v>461</v>
      </c>
      <c r="D29" s="10">
        <v>1</v>
      </c>
      <c r="E29">
        <v>460</v>
      </c>
      <c r="F29">
        <v>0</v>
      </c>
      <c r="G29" s="9">
        <f t="shared" si="0"/>
        <v>0</v>
      </c>
      <c r="O29" s="8"/>
      <c r="P29" s="8"/>
    </row>
    <row r="30" spans="1:16" ht="12.75">
      <c r="A30" s="3">
        <v>1985</v>
      </c>
      <c r="B30" s="14">
        <v>689</v>
      </c>
      <c r="C30">
        <v>482</v>
      </c>
      <c r="D30" s="10">
        <v>1.43</v>
      </c>
      <c r="E30">
        <v>689</v>
      </c>
      <c r="F30">
        <v>0</v>
      </c>
      <c r="G30" s="9">
        <f t="shared" si="0"/>
        <v>0</v>
      </c>
      <c r="O30" s="8"/>
      <c r="P30" s="8"/>
    </row>
    <row r="31" spans="1:16" ht="12.75">
      <c r="A31" s="3">
        <v>1986</v>
      </c>
      <c r="B31" s="14">
        <v>664</v>
      </c>
      <c r="C31">
        <v>467</v>
      </c>
      <c r="D31" s="10">
        <v>1.42</v>
      </c>
      <c r="E31">
        <v>664</v>
      </c>
      <c r="F31">
        <v>0</v>
      </c>
      <c r="G31" s="9">
        <f t="shared" si="0"/>
        <v>0</v>
      </c>
      <c r="O31" s="8"/>
      <c r="P31" s="8"/>
    </row>
    <row r="32" spans="1:16" ht="12.75">
      <c r="A32" s="3">
        <v>1987</v>
      </c>
      <c r="B32" s="14">
        <v>543</v>
      </c>
      <c r="C32">
        <v>470</v>
      </c>
      <c r="D32" s="10">
        <v>1.16</v>
      </c>
      <c r="E32">
        <v>543</v>
      </c>
      <c r="F32">
        <v>0</v>
      </c>
      <c r="G32" s="9">
        <f t="shared" si="0"/>
        <v>0</v>
      </c>
      <c r="O32" s="8"/>
      <c r="P32" s="8"/>
    </row>
    <row r="33" spans="1:16" ht="12.75">
      <c r="A33" s="3">
        <v>1988</v>
      </c>
      <c r="B33" s="14">
        <v>635</v>
      </c>
      <c r="C33">
        <v>475</v>
      </c>
      <c r="D33" s="10">
        <v>1.34</v>
      </c>
      <c r="E33">
        <v>635</v>
      </c>
      <c r="F33">
        <v>0</v>
      </c>
      <c r="G33" s="9">
        <f t="shared" si="0"/>
        <v>0</v>
      </c>
      <c r="O33" s="8"/>
      <c r="P33" s="8"/>
    </row>
    <row r="34" spans="1:16" ht="12.75">
      <c r="A34" s="3">
        <v>1989</v>
      </c>
      <c r="B34" s="14">
        <v>650</v>
      </c>
      <c r="C34">
        <v>475</v>
      </c>
      <c r="D34" s="10">
        <v>1.37</v>
      </c>
      <c r="E34">
        <v>650</v>
      </c>
      <c r="F34">
        <v>0</v>
      </c>
      <c r="G34" s="9">
        <f t="shared" si="0"/>
        <v>0</v>
      </c>
      <c r="O34" s="8"/>
      <c r="P34" s="8"/>
    </row>
    <row r="35" spans="1:16" ht="12.75">
      <c r="A35" s="3">
        <v>1990</v>
      </c>
      <c r="B35" s="14">
        <v>600</v>
      </c>
      <c r="C35">
        <v>475</v>
      </c>
      <c r="D35" s="10">
        <v>1.26</v>
      </c>
      <c r="E35">
        <v>630</v>
      </c>
      <c r="F35">
        <v>30</v>
      </c>
      <c r="G35" s="9">
        <f t="shared" si="0"/>
        <v>4.761904761904762</v>
      </c>
      <c r="O35" s="8"/>
      <c r="P35" s="8"/>
    </row>
    <row r="36" spans="1:16" ht="12.75">
      <c r="A36" s="3">
        <v>1991</v>
      </c>
      <c r="B36" s="14">
        <v>600</v>
      </c>
      <c r="C36">
        <v>475</v>
      </c>
      <c r="D36" s="10">
        <v>1.26</v>
      </c>
      <c r="E36">
        <v>609</v>
      </c>
      <c r="F36">
        <v>9</v>
      </c>
      <c r="G36" s="9">
        <f t="shared" si="0"/>
        <v>1.477832512315271</v>
      </c>
      <c r="O36" s="8"/>
      <c r="P36" s="8"/>
    </row>
    <row r="37" spans="1:16" ht="12.75">
      <c r="A37" s="3">
        <v>1992</v>
      </c>
      <c r="B37" s="14">
        <v>490</v>
      </c>
      <c r="C37">
        <v>590</v>
      </c>
      <c r="D37" s="10">
        <v>0.83</v>
      </c>
      <c r="E37">
        <v>529</v>
      </c>
      <c r="F37">
        <v>39</v>
      </c>
      <c r="G37" s="9">
        <f t="shared" si="0"/>
        <v>7.372400756143667</v>
      </c>
      <c r="O37" s="8"/>
      <c r="P37" s="8"/>
    </row>
    <row r="38" spans="1:16" ht="12.75">
      <c r="A38" s="3">
        <v>1993</v>
      </c>
      <c r="B38" s="14">
        <v>480</v>
      </c>
      <c r="C38">
        <v>545</v>
      </c>
      <c r="D38" s="10">
        <v>0.88</v>
      </c>
      <c r="E38">
        <v>625</v>
      </c>
      <c r="F38">
        <v>145</v>
      </c>
      <c r="G38" s="9">
        <f t="shared" si="0"/>
        <v>23.200000000000003</v>
      </c>
      <c r="O38" s="8"/>
      <c r="P38" s="8"/>
    </row>
    <row r="39" spans="1:16" ht="12.75">
      <c r="A39" s="3">
        <v>1994</v>
      </c>
      <c r="B39" s="14">
        <v>330</v>
      </c>
      <c r="C39">
        <v>450</v>
      </c>
      <c r="D39" s="10">
        <v>0.73</v>
      </c>
      <c r="E39">
        <v>350</v>
      </c>
      <c r="F39">
        <v>34</v>
      </c>
      <c r="G39" s="9">
        <f t="shared" si="0"/>
        <v>9.714285714285714</v>
      </c>
      <c r="O39" s="8"/>
      <c r="P39" s="8"/>
    </row>
    <row r="40" spans="1:16" ht="12.75">
      <c r="A40" s="3">
        <v>1995</v>
      </c>
      <c r="B40" s="14">
        <v>260</v>
      </c>
      <c r="C40">
        <v>355</v>
      </c>
      <c r="D40" s="10">
        <v>0.73</v>
      </c>
      <c r="E40">
        <v>310</v>
      </c>
      <c r="F40">
        <v>50</v>
      </c>
      <c r="G40" s="9">
        <f t="shared" si="0"/>
        <v>16.129032258064516</v>
      </c>
      <c r="O40" s="8"/>
      <c r="P40" s="8"/>
    </row>
    <row r="41" spans="1:16" ht="12.75">
      <c r="A41" s="3">
        <v>1996</v>
      </c>
      <c r="B41" s="14">
        <v>220</v>
      </c>
      <c r="C41">
        <v>300</v>
      </c>
      <c r="D41" s="10">
        <v>0.73</v>
      </c>
      <c r="E41">
        <v>350</v>
      </c>
      <c r="F41">
        <v>130</v>
      </c>
      <c r="G41" s="9">
        <f t="shared" si="0"/>
        <v>37.142857142857146</v>
      </c>
      <c r="O41" s="8"/>
      <c r="P41" s="8"/>
    </row>
    <row r="42" spans="1:16" ht="12.75">
      <c r="A42" s="3">
        <v>1997</v>
      </c>
      <c r="B42" s="14">
        <v>220</v>
      </c>
      <c r="C42">
        <v>300</v>
      </c>
      <c r="D42" s="10">
        <v>0.73</v>
      </c>
      <c r="E42">
        <v>359</v>
      </c>
      <c r="F42">
        <v>139</v>
      </c>
      <c r="G42" s="9">
        <f t="shared" si="0"/>
        <v>38.71866295264624</v>
      </c>
      <c r="O42" s="8"/>
      <c r="P42" s="8"/>
    </row>
    <row r="43" spans="1:16" ht="12.75">
      <c r="A43" s="3">
        <v>1998</v>
      </c>
      <c r="B43" s="14">
        <v>190</v>
      </c>
      <c r="C43">
        <v>300</v>
      </c>
      <c r="D43" s="10">
        <v>0.63</v>
      </c>
      <c r="E43">
        <v>349</v>
      </c>
      <c r="F43">
        <v>159</v>
      </c>
      <c r="G43" s="9">
        <f t="shared" si="0"/>
        <v>45.55873925501432</v>
      </c>
      <c r="O43" s="8"/>
      <c r="P43" s="8"/>
    </row>
    <row r="44" spans="1:16" ht="12.75">
      <c r="A44" s="3">
        <v>1999</v>
      </c>
      <c r="B44" s="14">
        <v>168</v>
      </c>
      <c r="C44">
        <v>273</v>
      </c>
      <c r="D44" s="10">
        <v>0.62</v>
      </c>
      <c r="E44">
        <v>274</v>
      </c>
      <c r="F44">
        <v>106</v>
      </c>
      <c r="G44" s="9">
        <f t="shared" si="0"/>
        <v>38.68613138686132</v>
      </c>
      <c r="O44" s="8"/>
      <c r="P44" s="8"/>
    </row>
    <row r="45" spans="1:16" ht="12.75">
      <c r="A45" s="3">
        <v>2000</v>
      </c>
      <c r="B45" s="14">
        <v>139</v>
      </c>
      <c r="C45">
        <v>179</v>
      </c>
      <c r="D45" s="10">
        <v>0.78</v>
      </c>
      <c r="E45">
        <v>319</v>
      </c>
      <c r="F45">
        <v>180</v>
      </c>
      <c r="G45" s="9">
        <f t="shared" si="0"/>
        <v>56.42633228840125</v>
      </c>
      <c r="O45" s="8"/>
      <c r="P45" s="8"/>
    </row>
    <row r="46" spans="1:16" ht="12.75">
      <c r="A46" s="3">
        <v>2001</v>
      </c>
      <c r="B46" s="14">
        <v>139</v>
      </c>
      <c r="C46">
        <v>193</v>
      </c>
      <c r="D46" s="10">
        <v>0.72</v>
      </c>
      <c r="E46">
        <v>393</v>
      </c>
      <c r="F46">
        <v>254</v>
      </c>
      <c r="G46" s="9">
        <f t="shared" si="0"/>
        <v>64.63104325699746</v>
      </c>
      <c r="O46" s="8"/>
      <c r="P46" s="8"/>
    </row>
    <row r="47" spans="1:16" ht="12.75">
      <c r="A47" s="3">
        <v>2002</v>
      </c>
      <c r="B47" s="14">
        <v>123</v>
      </c>
      <c r="C47">
        <v>209</v>
      </c>
      <c r="D47" s="10">
        <v>0.59</v>
      </c>
      <c r="E47">
        <v>331</v>
      </c>
      <c r="F47">
        <v>208</v>
      </c>
      <c r="G47" s="9">
        <f t="shared" si="0"/>
        <v>62.839879154078545</v>
      </c>
      <c r="O47" s="8"/>
      <c r="P47" s="8"/>
    </row>
    <row r="48" spans="1:16" ht="12.75">
      <c r="A48" s="3">
        <v>2003</v>
      </c>
      <c r="B48" s="14">
        <v>160</v>
      </c>
      <c r="C48">
        <v>203</v>
      </c>
      <c r="D48" s="10">
        <v>0.79</v>
      </c>
      <c r="E48">
        <v>394</v>
      </c>
      <c r="F48">
        <v>234</v>
      </c>
      <c r="G48" s="9">
        <f t="shared" si="0"/>
        <v>59.390862944162436</v>
      </c>
      <c r="O48" s="8"/>
      <c r="P48" s="8"/>
    </row>
    <row r="49" spans="1:16" ht="12.75">
      <c r="A49" s="3">
        <v>2004</v>
      </c>
      <c r="B49" s="14">
        <v>136</v>
      </c>
      <c r="C49">
        <v>168</v>
      </c>
      <c r="D49" s="10">
        <v>0.81</v>
      </c>
      <c r="E49">
        <v>333</v>
      </c>
      <c r="F49">
        <v>197</v>
      </c>
      <c r="G49" s="9">
        <f t="shared" si="0"/>
        <v>59.15915915915916</v>
      </c>
      <c r="O49" s="8"/>
      <c r="P49" s="8"/>
    </row>
    <row r="50" spans="1:16" ht="12.75">
      <c r="A50" s="3">
        <v>2005</v>
      </c>
      <c r="B50" s="14">
        <v>74</v>
      </c>
      <c r="C50">
        <v>154</v>
      </c>
      <c r="D50" s="10">
        <v>0.48</v>
      </c>
      <c r="E50">
        <v>401</v>
      </c>
      <c r="F50">
        <v>327</v>
      </c>
      <c r="G50" s="9">
        <f t="shared" si="0"/>
        <v>81.54613466334165</v>
      </c>
      <c r="O50" s="8"/>
      <c r="P50" s="8"/>
    </row>
    <row r="51" spans="1:16" ht="12.75">
      <c r="A51" s="3">
        <v>2006</v>
      </c>
      <c r="B51" s="14">
        <v>130</v>
      </c>
      <c r="C51">
        <v>118</v>
      </c>
      <c r="D51" s="10">
        <v>1.1</v>
      </c>
      <c r="E51">
        <v>426</v>
      </c>
      <c r="F51">
        <v>296</v>
      </c>
      <c r="G51" s="9">
        <f t="shared" si="0"/>
        <v>69.48356807511738</v>
      </c>
      <c r="O51" s="8"/>
      <c r="P51" s="8"/>
    </row>
    <row r="52" spans="1:16" ht="12.75">
      <c r="A52" s="3">
        <v>2007</v>
      </c>
      <c r="B52" s="14">
        <v>110</v>
      </c>
      <c r="C52">
        <v>117</v>
      </c>
      <c r="D52" s="10">
        <v>0.94</v>
      </c>
      <c r="E52">
        <v>338</v>
      </c>
      <c r="F52">
        <v>228</v>
      </c>
      <c r="G52" s="9">
        <f t="shared" si="0"/>
        <v>67.45562130177515</v>
      </c>
      <c r="O52" s="8"/>
      <c r="P52" s="8"/>
    </row>
    <row r="53" spans="1:16" ht="12.75">
      <c r="A53" s="6">
        <v>2008</v>
      </c>
      <c r="B53" s="14">
        <v>180</v>
      </c>
      <c r="C53">
        <v>150</v>
      </c>
      <c r="D53" s="10">
        <v>1.2</v>
      </c>
      <c r="E53">
        <v>524</v>
      </c>
      <c r="F53">
        <v>344</v>
      </c>
      <c r="G53" s="9">
        <f t="shared" si="0"/>
        <v>65.64885496183206</v>
      </c>
      <c r="O53" s="8"/>
      <c r="P53" s="8"/>
    </row>
    <row r="54" spans="1:16" ht="12.75">
      <c r="A54" s="6">
        <v>2009</v>
      </c>
      <c r="B54" s="14">
        <v>220</v>
      </c>
      <c r="C54">
        <v>150</v>
      </c>
      <c r="D54" s="10">
        <v>1.47</v>
      </c>
      <c r="E54">
        <v>480</v>
      </c>
      <c r="F54">
        <v>260</v>
      </c>
      <c r="G54" s="9">
        <f t="shared" si="0"/>
        <v>54.166666666666664</v>
      </c>
      <c r="O54" s="8"/>
      <c r="P54" s="8"/>
    </row>
    <row r="55" spans="1:16" ht="12.75">
      <c r="A55" s="1">
        <v>2010</v>
      </c>
      <c r="B55" s="13">
        <v>230</v>
      </c>
      <c r="C55" s="13">
        <v>150</v>
      </c>
      <c r="D55" s="12">
        <v>1.53</v>
      </c>
      <c r="E55" s="13">
        <v>480</v>
      </c>
      <c r="F55" s="13">
        <v>250</v>
      </c>
      <c r="G55" s="11">
        <f t="shared" si="0"/>
        <v>52.083333333333336</v>
      </c>
      <c r="O55" s="8"/>
      <c r="P55" s="8"/>
    </row>
    <row r="56" ht="12.75">
      <c r="A56" s="3"/>
    </row>
    <row r="57" spans="1:6" ht="12.75" customHeight="1">
      <c r="A57" s="66" t="s">
        <v>7</v>
      </c>
      <c r="B57" s="66"/>
      <c r="C57" s="66"/>
      <c r="D57" s="66"/>
      <c r="E57" s="58"/>
      <c r="F57" s="58"/>
    </row>
    <row r="58" spans="1:6" ht="12.75" customHeight="1">
      <c r="A58" s="58"/>
      <c r="B58" s="58"/>
      <c r="C58" s="58"/>
      <c r="D58" s="58"/>
      <c r="E58" s="58"/>
      <c r="F58" s="58"/>
    </row>
    <row r="59" ht="12.75">
      <c r="A59" s="3"/>
    </row>
    <row r="60" spans="1:6" ht="12.75">
      <c r="A60" s="62" t="s">
        <v>14</v>
      </c>
      <c r="B60" s="63"/>
      <c r="C60" s="63"/>
      <c r="D60" s="63"/>
      <c r="E60" s="58"/>
      <c r="F60" s="58"/>
    </row>
    <row r="61" spans="1:6" ht="12.75">
      <c r="A61" s="63"/>
      <c r="B61" s="63"/>
      <c r="C61" s="63"/>
      <c r="D61" s="63"/>
      <c r="E61" s="58"/>
      <c r="F61" s="58"/>
    </row>
    <row r="62" spans="1:6" ht="12.75">
      <c r="A62" s="63"/>
      <c r="B62" s="63"/>
      <c r="C62" s="63"/>
      <c r="D62" s="63"/>
      <c r="E62" s="58"/>
      <c r="F62" s="58"/>
    </row>
  </sheetData>
  <mergeCells count="3">
    <mergeCell ref="A57:F58"/>
    <mergeCell ref="A60:F62"/>
    <mergeCell ref="A1:E1"/>
  </mergeCells>
  <printOptions/>
  <pageMargins left="0.75" right="0.75" top="1" bottom="1" header="0.5" footer="0.5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7.8515625" style="0" customWidth="1"/>
    <col min="2" max="2" width="16.00390625" style="0" customWidth="1"/>
    <col min="3" max="3" width="18.28125" style="0" customWidth="1"/>
    <col min="4" max="4" width="16.28125" style="0" customWidth="1"/>
    <col min="5" max="6" width="16.00390625" style="0" customWidth="1"/>
    <col min="7" max="7" width="22.8515625" style="0" customWidth="1"/>
  </cols>
  <sheetData>
    <row r="1" spans="1:6" ht="12.75">
      <c r="A1" s="65" t="s">
        <v>55</v>
      </c>
      <c r="B1" s="63"/>
      <c r="C1" s="63"/>
      <c r="D1" s="63"/>
      <c r="E1" s="58"/>
      <c r="F1" s="58"/>
    </row>
    <row r="3" spans="1:7" ht="25.5">
      <c r="A3" s="1" t="s">
        <v>0</v>
      </c>
      <c r="B3" s="2" t="s">
        <v>1</v>
      </c>
      <c r="C3" s="2" t="s">
        <v>3</v>
      </c>
      <c r="D3" s="2" t="s">
        <v>4</v>
      </c>
      <c r="E3" s="2" t="s">
        <v>11</v>
      </c>
      <c r="F3" s="2" t="s">
        <v>10</v>
      </c>
      <c r="G3" s="16" t="s">
        <v>12</v>
      </c>
    </row>
    <row r="4" spans="1:7" ht="12.75">
      <c r="A4" s="3"/>
      <c r="B4" s="7" t="s">
        <v>2</v>
      </c>
      <c r="C4" s="7" t="s">
        <v>5</v>
      </c>
      <c r="D4" s="7" t="s">
        <v>6</v>
      </c>
      <c r="E4" s="7" t="s">
        <v>2</v>
      </c>
      <c r="F4" s="7" t="s">
        <v>2</v>
      </c>
      <c r="G4" s="7" t="s">
        <v>13</v>
      </c>
    </row>
    <row r="5" spans="2:7" ht="12.75">
      <c r="B5" s="4"/>
      <c r="C5" s="4"/>
      <c r="D5" s="4"/>
      <c r="E5" s="4"/>
      <c r="F5" s="4"/>
      <c r="G5" s="4"/>
    </row>
    <row r="6" spans="1:16" ht="12.75">
      <c r="A6" s="3">
        <v>1961</v>
      </c>
      <c r="B6" s="9">
        <v>2.465</v>
      </c>
      <c r="C6" s="9">
        <v>1.213</v>
      </c>
      <c r="D6" s="10">
        <v>2.03</v>
      </c>
      <c r="E6" s="9">
        <v>2.7</v>
      </c>
      <c r="F6" s="10">
        <v>0.24</v>
      </c>
      <c r="G6" s="9">
        <f aca="true" t="shared" si="0" ref="G6:G55">F6/E6*100</f>
        <v>8.888888888888888</v>
      </c>
      <c r="O6" s="8"/>
      <c r="P6" s="8"/>
    </row>
    <row r="7" spans="1:16" ht="12.75">
      <c r="A7" s="3">
        <v>1962</v>
      </c>
      <c r="B7" s="9">
        <v>2.582</v>
      </c>
      <c r="C7" s="9">
        <v>1.235</v>
      </c>
      <c r="D7" s="10">
        <v>2.09</v>
      </c>
      <c r="E7" s="9">
        <v>2.69</v>
      </c>
      <c r="F7" s="10">
        <v>0.133</v>
      </c>
      <c r="G7" s="9">
        <f t="shared" si="0"/>
        <v>4.944237918215614</v>
      </c>
      <c r="O7" s="8"/>
      <c r="P7" s="8"/>
    </row>
    <row r="8" spans="1:16" ht="12.75">
      <c r="A8" s="3">
        <v>1963</v>
      </c>
      <c r="B8" s="9">
        <v>2.824</v>
      </c>
      <c r="C8" s="9">
        <v>1.245</v>
      </c>
      <c r="D8" s="10">
        <v>2.27</v>
      </c>
      <c r="E8" s="9">
        <v>2.896</v>
      </c>
      <c r="F8" s="10">
        <v>0.107</v>
      </c>
      <c r="G8" s="9">
        <f t="shared" si="0"/>
        <v>3.69475138121547</v>
      </c>
      <c r="O8" s="8"/>
      <c r="P8" s="8"/>
    </row>
    <row r="9" spans="1:16" ht="12.75">
      <c r="A9" s="3">
        <v>1964</v>
      </c>
      <c r="B9" s="9">
        <v>2.968</v>
      </c>
      <c r="C9" s="9">
        <v>1.258</v>
      </c>
      <c r="D9" s="10">
        <v>2.36</v>
      </c>
      <c r="E9" s="9">
        <v>3.027</v>
      </c>
      <c r="F9" s="10">
        <v>0.108</v>
      </c>
      <c r="G9" s="9">
        <f t="shared" si="0"/>
        <v>3.5678889990089195</v>
      </c>
      <c r="O9" s="8"/>
      <c r="P9" s="8"/>
    </row>
    <row r="10" spans="1:16" ht="12.75">
      <c r="A10" s="3">
        <v>1965</v>
      </c>
      <c r="B10" s="9">
        <v>2.598</v>
      </c>
      <c r="C10" s="9">
        <v>1.268</v>
      </c>
      <c r="D10" s="10">
        <v>2.05</v>
      </c>
      <c r="E10" s="9">
        <v>2.898</v>
      </c>
      <c r="F10" s="10">
        <v>0.382</v>
      </c>
      <c r="G10" s="9">
        <f t="shared" si="0"/>
        <v>13.18150448585231</v>
      </c>
      <c r="O10" s="8"/>
      <c r="P10" s="8"/>
    </row>
    <row r="11" spans="1:16" ht="12.75">
      <c r="A11" s="3">
        <v>1966</v>
      </c>
      <c r="B11" s="9">
        <v>2.896</v>
      </c>
      <c r="C11" s="9">
        <v>1.28</v>
      </c>
      <c r="D11" s="10">
        <v>2.26</v>
      </c>
      <c r="E11" s="9">
        <v>3.294</v>
      </c>
      <c r="F11" s="10">
        <v>0.528</v>
      </c>
      <c r="G11" s="9">
        <f t="shared" si="0"/>
        <v>16.029143897996356</v>
      </c>
      <c r="O11" s="8"/>
      <c r="P11" s="8"/>
    </row>
    <row r="12" spans="1:16" ht="12.75">
      <c r="A12" s="3">
        <v>1967</v>
      </c>
      <c r="B12" s="9">
        <v>2.696</v>
      </c>
      <c r="C12" s="9">
        <v>1.29</v>
      </c>
      <c r="D12" s="10">
        <v>2.09</v>
      </c>
      <c r="E12" s="9">
        <v>2.67</v>
      </c>
      <c r="F12" s="10">
        <v>0.044</v>
      </c>
      <c r="G12" s="9">
        <f t="shared" si="0"/>
        <v>1.647940074906367</v>
      </c>
      <c r="O12" s="8"/>
      <c r="P12" s="8"/>
    </row>
    <row r="13" spans="1:16" ht="12.75">
      <c r="A13" s="3">
        <v>1968</v>
      </c>
      <c r="B13" s="9">
        <v>2.607</v>
      </c>
      <c r="C13" s="9">
        <v>1.305</v>
      </c>
      <c r="D13" s="10">
        <v>2</v>
      </c>
      <c r="E13" s="9">
        <v>2.832</v>
      </c>
      <c r="F13" s="10">
        <v>0.331</v>
      </c>
      <c r="G13" s="9">
        <f t="shared" si="0"/>
        <v>11.687853107344633</v>
      </c>
      <c r="O13" s="8"/>
      <c r="P13" s="8"/>
    </row>
    <row r="14" spans="1:16" ht="12.75">
      <c r="A14" s="3">
        <v>1969</v>
      </c>
      <c r="B14" s="9">
        <v>3.178</v>
      </c>
      <c r="C14" s="9">
        <v>1.32</v>
      </c>
      <c r="D14" s="10">
        <v>2.41</v>
      </c>
      <c r="E14" s="9">
        <v>3.37</v>
      </c>
      <c r="F14" s="10">
        <v>0.311</v>
      </c>
      <c r="G14" s="9">
        <f t="shared" si="0"/>
        <v>9.228486646884273</v>
      </c>
      <c r="O14" s="8"/>
      <c r="P14" s="8"/>
    </row>
    <row r="15" spans="1:16" ht="12.75">
      <c r="A15" s="3">
        <v>1970</v>
      </c>
      <c r="B15" s="9">
        <v>3.158</v>
      </c>
      <c r="C15" s="9">
        <v>1.335</v>
      </c>
      <c r="D15" s="10">
        <v>2.37</v>
      </c>
      <c r="E15" s="9">
        <v>3.319</v>
      </c>
      <c r="F15" s="10">
        <v>0.274</v>
      </c>
      <c r="G15" s="9">
        <f t="shared" si="0"/>
        <v>8.255498644169931</v>
      </c>
      <c r="O15" s="8"/>
      <c r="P15" s="8"/>
    </row>
    <row r="16" spans="1:16" ht="12.75">
      <c r="A16" s="3">
        <v>1971</v>
      </c>
      <c r="B16" s="9">
        <v>3.271</v>
      </c>
      <c r="C16" s="9">
        <v>1.35</v>
      </c>
      <c r="D16" s="10">
        <v>2.42</v>
      </c>
      <c r="E16" s="9">
        <v>3.653</v>
      </c>
      <c r="F16" s="10">
        <v>0.48</v>
      </c>
      <c r="G16" s="9">
        <f t="shared" si="0"/>
        <v>13.13988502600602</v>
      </c>
      <c r="O16" s="8"/>
      <c r="P16" s="8"/>
    </row>
    <row r="17" spans="1:16" ht="12.75">
      <c r="A17" s="3">
        <v>1972</v>
      </c>
      <c r="B17" s="9">
        <v>3.132</v>
      </c>
      <c r="C17" s="9">
        <v>1.365</v>
      </c>
      <c r="D17" s="10">
        <v>2.29</v>
      </c>
      <c r="E17" s="9">
        <v>3.82</v>
      </c>
      <c r="F17" s="10">
        <v>0.794</v>
      </c>
      <c r="G17" s="9">
        <f t="shared" si="0"/>
        <v>20.78534031413613</v>
      </c>
      <c r="O17" s="8"/>
      <c r="P17" s="8"/>
    </row>
    <row r="18" spans="1:16" ht="12.75">
      <c r="A18" s="3">
        <v>1973</v>
      </c>
      <c r="B18" s="9">
        <v>3.518</v>
      </c>
      <c r="C18" s="9">
        <v>1.38</v>
      </c>
      <c r="D18" s="10">
        <v>2.55</v>
      </c>
      <c r="E18" s="9">
        <v>4.38</v>
      </c>
      <c r="F18" s="10">
        <v>1.158</v>
      </c>
      <c r="G18" s="9">
        <f t="shared" si="0"/>
        <v>26.43835616438356</v>
      </c>
      <c r="O18" s="8"/>
      <c r="P18" s="8"/>
    </row>
    <row r="19" spans="1:16" ht="12.75">
      <c r="A19" s="3">
        <v>1974</v>
      </c>
      <c r="B19" s="9">
        <v>3.717</v>
      </c>
      <c r="C19" s="9">
        <v>1.395</v>
      </c>
      <c r="D19" s="10">
        <v>2.66</v>
      </c>
      <c r="E19" s="9">
        <v>3.618</v>
      </c>
      <c r="F19" s="10">
        <v>0.429</v>
      </c>
      <c r="G19" s="9">
        <f t="shared" si="0"/>
        <v>11.85737976782753</v>
      </c>
      <c r="O19" s="8"/>
      <c r="P19" s="8"/>
    </row>
    <row r="20" spans="1:16" ht="12.75">
      <c r="A20" s="3">
        <v>1975</v>
      </c>
      <c r="B20" s="9">
        <v>3.856</v>
      </c>
      <c r="C20" s="9">
        <v>1.405</v>
      </c>
      <c r="D20" s="10">
        <v>2.74</v>
      </c>
      <c r="E20" s="9">
        <v>3.812</v>
      </c>
      <c r="F20" s="10">
        <v>0.345</v>
      </c>
      <c r="G20" s="9">
        <f t="shared" si="0"/>
        <v>9.050367261280169</v>
      </c>
      <c r="O20" s="8"/>
      <c r="P20" s="8"/>
    </row>
    <row r="21" spans="1:16" ht="12.75">
      <c r="A21" s="3">
        <v>1976</v>
      </c>
      <c r="B21" s="9">
        <v>3.958</v>
      </c>
      <c r="C21" s="9">
        <v>1.41</v>
      </c>
      <c r="D21" s="10">
        <v>2.81</v>
      </c>
      <c r="E21" s="9">
        <v>3.716</v>
      </c>
      <c r="F21" s="10">
        <v>0.327</v>
      </c>
      <c r="G21" s="9">
        <f t="shared" si="0"/>
        <v>8.799784714747041</v>
      </c>
      <c r="O21" s="8"/>
      <c r="P21" s="8"/>
    </row>
    <row r="22" spans="1:16" ht="12.75">
      <c r="A22" s="3">
        <v>1977</v>
      </c>
      <c r="B22" s="9">
        <v>4.245</v>
      </c>
      <c r="C22" s="9">
        <v>1.415</v>
      </c>
      <c r="D22" s="10">
        <v>3</v>
      </c>
      <c r="E22" s="9">
        <v>3.707</v>
      </c>
      <c r="F22" s="10">
        <v>0.074</v>
      </c>
      <c r="G22" s="9">
        <f t="shared" si="0"/>
        <v>1.9962233612085243</v>
      </c>
      <c r="O22" s="8"/>
      <c r="P22" s="8"/>
    </row>
    <row r="23" spans="1:16" ht="12.75">
      <c r="A23" s="3">
        <v>1978</v>
      </c>
      <c r="B23" s="9">
        <v>4.146</v>
      </c>
      <c r="C23" s="9">
        <v>1.415</v>
      </c>
      <c r="D23" s="10">
        <v>2.93</v>
      </c>
      <c r="E23" s="9">
        <v>3.861</v>
      </c>
      <c r="F23" s="10">
        <v>0.149</v>
      </c>
      <c r="G23" s="9">
        <f t="shared" si="0"/>
        <v>3.859103859103859</v>
      </c>
      <c r="O23" s="8"/>
      <c r="P23" s="8"/>
    </row>
    <row r="24" spans="1:16" ht="12.75">
      <c r="A24" s="3">
        <v>1979</v>
      </c>
      <c r="B24" s="9">
        <v>4.742</v>
      </c>
      <c r="C24" s="9">
        <v>1.833</v>
      </c>
      <c r="D24" s="10">
        <v>2.59</v>
      </c>
      <c r="E24" s="9">
        <v>4.68</v>
      </c>
      <c r="F24" s="10">
        <v>0.226</v>
      </c>
      <c r="G24" s="9">
        <f t="shared" si="0"/>
        <v>4.82905982905983</v>
      </c>
      <c r="O24" s="8"/>
      <c r="P24" s="8"/>
    </row>
    <row r="25" spans="1:16" ht="12.75">
      <c r="A25" s="3">
        <v>1980</v>
      </c>
      <c r="B25" s="9">
        <v>4.196</v>
      </c>
      <c r="C25" s="9">
        <v>1.833</v>
      </c>
      <c r="D25" s="10">
        <v>2.29</v>
      </c>
      <c r="E25" s="9">
        <v>4.295</v>
      </c>
      <c r="F25" s="10">
        <v>0.368</v>
      </c>
      <c r="G25" s="9">
        <f t="shared" si="0"/>
        <v>8.568102444703143</v>
      </c>
      <c r="O25" s="8"/>
      <c r="P25" s="8"/>
    </row>
    <row r="26" spans="1:16" ht="12.75">
      <c r="A26" s="3">
        <v>1981</v>
      </c>
      <c r="B26" s="9">
        <v>4.819</v>
      </c>
      <c r="C26" s="9">
        <v>1.835</v>
      </c>
      <c r="D26" s="10">
        <v>2.63</v>
      </c>
      <c r="E26" s="9">
        <v>5.013</v>
      </c>
      <c r="F26" s="10">
        <v>0.398</v>
      </c>
      <c r="G26" s="9">
        <f t="shared" si="0"/>
        <v>7.93935767005785</v>
      </c>
      <c r="O26" s="8"/>
      <c r="P26" s="8"/>
    </row>
    <row r="27" spans="1:16" ht="12.75">
      <c r="A27" s="3">
        <v>1982</v>
      </c>
      <c r="B27" s="9">
        <v>4.996</v>
      </c>
      <c r="C27" s="9">
        <v>1.83</v>
      </c>
      <c r="D27" s="10">
        <v>2.73</v>
      </c>
      <c r="E27" s="9">
        <v>5.105</v>
      </c>
      <c r="F27" s="10">
        <v>0.211</v>
      </c>
      <c r="G27" s="9">
        <f t="shared" si="0"/>
        <v>4.133202742409401</v>
      </c>
      <c r="O27" s="8"/>
      <c r="P27" s="8"/>
    </row>
    <row r="28" spans="1:16" ht="12.75">
      <c r="A28" s="3">
        <v>1983</v>
      </c>
      <c r="B28" s="9">
        <v>5.14</v>
      </c>
      <c r="C28" s="9">
        <v>1.84</v>
      </c>
      <c r="D28" s="10">
        <v>2.79</v>
      </c>
      <c r="E28" s="9">
        <v>5.609</v>
      </c>
      <c r="F28" s="10">
        <v>0.5</v>
      </c>
      <c r="G28" s="9">
        <f t="shared" si="0"/>
        <v>8.914244963451596</v>
      </c>
      <c r="O28" s="8"/>
      <c r="P28" s="8"/>
    </row>
    <row r="29" spans="1:16" ht="12.75">
      <c r="A29" s="3">
        <v>1984</v>
      </c>
      <c r="B29" s="9">
        <v>5.457</v>
      </c>
      <c r="C29" s="9">
        <v>1.845</v>
      </c>
      <c r="D29" s="10">
        <v>2.96</v>
      </c>
      <c r="E29" s="9">
        <v>5.93</v>
      </c>
      <c r="F29" s="10">
        <v>0.55</v>
      </c>
      <c r="G29" s="9">
        <f t="shared" si="0"/>
        <v>9.274873524451941</v>
      </c>
      <c r="O29" s="8"/>
      <c r="P29" s="8"/>
    </row>
    <row r="30" spans="1:16" ht="12.75">
      <c r="A30" s="3">
        <v>1985</v>
      </c>
      <c r="B30" s="9">
        <v>5.311</v>
      </c>
      <c r="C30" s="9">
        <v>1.855</v>
      </c>
      <c r="D30" s="10">
        <v>2.86</v>
      </c>
      <c r="E30" s="9">
        <v>5.869</v>
      </c>
      <c r="F30" s="10">
        <v>0.578</v>
      </c>
      <c r="G30" s="9">
        <f t="shared" si="0"/>
        <v>9.848355767592434</v>
      </c>
      <c r="O30" s="8"/>
      <c r="P30" s="8"/>
    </row>
    <row r="31" spans="1:16" ht="12.75">
      <c r="A31" s="3">
        <v>1986</v>
      </c>
      <c r="B31" s="9">
        <v>5.894</v>
      </c>
      <c r="C31" s="9">
        <v>1.815</v>
      </c>
      <c r="D31" s="10">
        <v>3.25</v>
      </c>
      <c r="E31" s="9">
        <v>6.035</v>
      </c>
      <c r="F31" s="10">
        <v>0.32</v>
      </c>
      <c r="G31" s="9">
        <f t="shared" si="0"/>
        <v>5.302402651201326</v>
      </c>
      <c r="O31" s="8"/>
      <c r="P31" s="8"/>
    </row>
    <row r="32" spans="1:16" ht="12.75">
      <c r="A32" s="3">
        <v>1987</v>
      </c>
      <c r="B32" s="9">
        <v>5.39</v>
      </c>
      <c r="C32" s="9">
        <v>1.715</v>
      </c>
      <c r="D32" s="10">
        <v>3.14</v>
      </c>
      <c r="E32" s="9">
        <v>5.696</v>
      </c>
      <c r="F32" s="10">
        <v>0.542</v>
      </c>
      <c r="G32" s="9">
        <f t="shared" si="0"/>
        <v>9.515449438202248</v>
      </c>
      <c r="O32" s="8"/>
      <c r="P32" s="8"/>
    </row>
    <row r="33" spans="1:16" ht="12.75">
      <c r="A33" s="3">
        <v>1988</v>
      </c>
      <c r="B33" s="9">
        <v>5.061</v>
      </c>
      <c r="C33" s="9">
        <v>1.595</v>
      </c>
      <c r="D33" s="10">
        <v>3.17</v>
      </c>
      <c r="E33" s="9">
        <v>5.368</v>
      </c>
      <c r="F33" s="10">
        <v>0.375</v>
      </c>
      <c r="G33" s="9">
        <f t="shared" si="0"/>
        <v>6.985842026825632</v>
      </c>
      <c r="O33" s="8"/>
      <c r="P33" s="8"/>
    </row>
    <row r="34" spans="1:16" ht="12.75">
      <c r="A34" s="3">
        <v>1989</v>
      </c>
      <c r="B34" s="9">
        <v>5.076</v>
      </c>
      <c r="C34" s="9">
        <v>1.51</v>
      </c>
      <c r="D34" s="10">
        <v>3.36</v>
      </c>
      <c r="E34" s="9">
        <v>5.551</v>
      </c>
      <c r="F34" s="10">
        <v>0.518</v>
      </c>
      <c r="G34" s="9">
        <f t="shared" si="0"/>
        <v>9.331651954602775</v>
      </c>
      <c r="O34" s="8"/>
      <c r="P34" s="8"/>
    </row>
    <row r="35" spans="1:16" ht="12.75">
      <c r="A35" s="3">
        <v>1990</v>
      </c>
      <c r="B35" s="9">
        <v>4.296</v>
      </c>
      <c r="C35" s="9">
        <v>1.37</v>
      </c>
      <c r="D35" s="10">
        <v>3.14</v>
      </c>
      <c r="E35" s="9">
        <v>5.371</v>
      </c>
      <c r="F35" s="10">
        <v>1.085</v>
      </c>
      <c r="G35" s="9">
        <f t="shared" si="0"/>
        <v>20.20107987339415</v>
      </c>
      <c r="O35" s="8"/>
      <c r="P35" s="8"/>
    </row>
    <row r="36" spans="1:16" ht="12.75">
      <c r="A36" s="3">
        <v>1991</v>
      </c>
      <c r="B36" s="9">
        <v>3.855</v>
      </c>
      <c r="C36" s="9">
        <v>1.37</v>
      </c>
      <c r="D36" s="10">
        <v>2.81</v>
      </c>
      <c r="E36" s="9">
        <v>4.907</v>
      </c>
      <c r="F36" s="10">
        <v>1.052</v>
      </c>
      <c r="G36" s="9">
        <f t="shared" si="0"/>
        <v>21.438760953739557</v>
      </c>
      <c r="O36" s="8"/>
      <c r="P36" s="8"/>
    </row>
    <row r="37" spans="1:16" ht="12.75">
      <c r="A37" s="3">
        <v>1992</v>
      </c>
      <c r="B37" s="9">
        <v>3.723</v>
      </c>
      <c r="C37" s="9">
        <v>1.37</v>
      </c>
      <c r="D37" s="10">
        <v>2.72</v>
      </c>
      <c r="E37" s="9">
        <v>4.551</v>
      </c>
      <c r="F37" s="10">
        <v>0.828</v>
      </c>
      <c r="G37" s="9">
        <f t="shared" si="0"/>
        <v>18.19380355965722</v>
      </c>
      <c r="O37" s="8"/>
      <c r="P37" s="8"/>
    </row>
    <row r="38" spans="1:16" ht="12.75">
      <c r="A38" s="3">
        <v>1993</v>
      </c>
      <c r="B38" s="9">
        <v>3.423</v>
      </c>
      <c r="C38" s="9">
        <v>1.37</v>
      </c>
      <c r="D38" s="10">
        <v>2.5</v>
      </c>
      <c r="E38" s="9">
        <v>3.97</v>
      </c>
      <c r="F38" s="10">
        <v>0.559</v>
      </c>
      <c r="G38" s="9">
        <f t="shared" si="0"/>
        <v>14.08060453400504</v>
      </c>
      <c r="O38" s="8"/>
      <c r="P38" s="8"/>
    </row>
    <row r="39" spans="1:16" ht="12.75">
      <c r="A39" s="3">
        <v>1994</v>
      </c>
      <c r="B39" s="9">
        <v>3.825</v>
      </c>
      <c r="C39" s="9">
        <v>1.39</v>
      </c>
      <c r="D39" s="10">
        <v>2.75</v>
      </c>
      <c r="E39" s="9">
        <v>4.779</v>
      </c>
      <c r="F39" s="10">
        <v>0.954</v>
      </c>
      <c r="G39" s="9">
        <f t="shared" si="0"/>
        <v>19.962335216572505</v>
      </c>
      <c r="O39" s="8"/>
      <c r="P39" s="8"/>
    </row>
    <row r="40" spans="1:16" ht="12.75">
      <c r="A40" s="3">
        <v>1995</v>
      </c>
      <c r="B40" s="9">
        <v>3.375</v>
      </c>
      <c r="C40" s="9">
        <v>1.255</v>
      </c>
      <c r="D40" s="10">
        <v>2.69</v>
      </c>
      <c r="E40" s="9">
        <v>3.843</v>
      </c>
      <c r="F40" s="10">
        <v>0.468</v>
      </c>
      <c r="G40" s="9">
        <f t="shared" si="0"/>
        <v>12.177985948477753</v>
      </c>
      <c r="O40" s="8"/>
      <c r="P40" s="8"/>
    </row>
    <row r="41" spans="1:16" ht="12.75">
      <c r="A41" s="3">
        <v>1996</v>
      </c>
      <c r="B41" s="9">
        <v>3.175</v>
      </c>
      <c r="C41" s="9">
        <v>1.25</v>
      </c>
      <c r="D41" s="10">
        <v>2.54</v>
      </c>
      <c r="E41" s="9">
        <v>4.481</v>
      </c>
      <c r="F41" s="10">
        <v>1.306</v>
      </c>
      <c r="G41" s="9">
        <f t="shared" si="0"/>
        <v>29.145280071412632</v>
      </c>
      <c r="O41" s="8"/>
      <c r="P41" s="8"/>
    </row>
    <row r="42" spans="1:16" ht="12.75">
      <c r="A42" s="3">
        <v>1997</v>
      </c>
      <c r="B42" s="9">
        <v>3.075</v>
      </c>
      <c r="C42" s="9">
        <v>1.27</v>
      </c>
      <c r="D42" s="10">
        <v>2.42</v>
      </c>
      <c r="E42" s="9">
        <v>4.351</v>
      </c>
      <c r="F42" s="10">
        <v>1.276</v>
      </c>
      <c r="G42" s="9">
        <f t="shared" si="0"/>
        <v>29.32659158814066</v>
      </c>
      <c r="O42" s="8"/>
      <c r="P42" s="8"/>
    </row>
    <row r="43" spans="1:16" ht="12.75">
      <c r="A43" s="3">
        <v>1998</v>
      </c>
      <c r="B43" s="9">
        <v>3.4</v>
      </c>
      <c r="C43" s="9">
        <v>1.315</v>
      </c>
      <c r="D43" s="10">
        <v>2.59</v>
      </c>
      <c r="E43" s="9">
        <v>4.462</v>
      </c>
      <c r="F43" s="10">
        <v>1.062</v>
      </c>
      <c r="G43" s="9">
        <f t="shared" si="0"/>
        <v>23.800986104885705</v>
      </c>
      <c r="O43" s="8"/>
      <c r="P43" s="8"/>
    </row>
    <row r="44" spans="1:16" ht="12.75">
      <c r="A44" s="3">
        <v>1999</v>
      </c>
      <c r="B44" s="9">
        <v>3.8</v>
      </c>
      <c r="C44" s="9">
        <v>1.275</v>
      </c>
      <c r="D44" s="10">
        <v>2.98</v>
      </c>
      <c r="E44" s="9">
        <v>4.684</v>
      </c>
      <c r="F44" s="10">
        <v>0.884</v>
      </c>
      <c r="G44" s="9">
        <f t="shared" si="0"/>
        <v>18.872758326216907</v>
      </c>
      <c r="O44" s="8"/>
      <c r="P44" s="8"/>
    </row>
    <row r="45" spans="1:16" ht="12.75">
      <c r="A45" s="3">
        <v>2000</v>
      </c>
      <c r="B45" s="9">
        <v>3.015</v>
      </c>
      <c r="C45" s="9">
        <v>1.178</v>
      </c>
      <c r="D45" s="10">
        <v>2.56</v>
      </c>
      <c r="E45" s="9">
        <v>4.54</v>
      </c>
      <c r="F45" s="10">
        <v>1.525</v>
      </c>
      <c r="G45" s="9">
        <f t="shared" si="0"/>
        <v>33.590308370044056</v>
      </c>
      <c r="O45" s="8"/>
      <c r="P45" s="8"/>
    </row>
    <row r="46" spans="1:16" ht="12.75">
      <c r="A46" s="3">
        <v>2001</v>
      </c>
      <c r="B46" s="9">
        <v>3.458</v>
      </c>
      <c r="C46" s="9">
        <v>1.205</v>
      </c>
      <c r="D46" s="10">
        <v>2.87</v>
      </c>
      <c r="E46" s="9">
        <v>4.757</v>
      </c>
      <c r="F46" s="10">
        <v>1.299</v>
      </c>
      <c r="G46" s="9">
        <f t="shared" si="0"/>
        <v>27.307126340130335</v>
      </c>
      <c r="O46" s="8"/>
      <c r="P46" s="8"/>
    </row>
    <row r="47" spans="1:16" ht="12.75">
      <c r="A47" s="3">
        <v>2002</v>
      </c>
      <c r="B47" s="9">
        <v>3.564</v>
      </c>
      <c r="C47" s="9">
        <v>1.198</v>
      </c>
      <c r="D47" s="10">
        <v>2.97</v>
      </c>
      <c r="E47" s="9">
        <v>4.657</v>
      </c>
      <c r="F47" s="10">
        <v>1.093</v>
      </c>
      <c r="G47" s="9">
        <f t="shared" si="0"/>
        <v>23.470045093407773</v>
      </c>
      <c r="O47" s="8"/>
      <c r="P47" s="8"/>
    </row>
    <row r="48" spans="1:16" ht="12.75">
      <c r="A48" s="3">
        <v>2003</v>
      </c>
      <c r="B48" s="9">
        <v>3.645</v>
      </c>
      <c r="C48" s="9">
        <v>1.203</v>
      </c>
      <c r="D48" s="10">
        <v>3.03</v>
      </c>
      <c r="E48" s="9">
        <v>4.686</v>
      </c>
      <c r="F48" s="10">
        <v>1.041</v>
      </c>
      <c r="G48" s="9">
        <f t="shared" si="0"/>
        <v>22.215108834827145</v>
      </c>
      <c r="O48" s="8"/>
      <c r="P48" s="8"/>
    </row>
    <row r="49" spans="1:16" ht="12.75">
      <c r="A49" s="3">
        <v>2004</v>
      </c>
      <c r="B49" s="9">
        <v>3.73</v>
      </c>
      <c r="C49" s="9">
        <v>1.208</v>
      </c>
      <c r="D49" s="10">
        <v>3.09</v>
      </c>
      <c r="E49" s="9">
        <v>4.646</v>
      </c>
      <c r="F49" s="10">
        <v>0.916</v>
      </c>
      <c r="G49" s="9">
        <f t="shared" si="0"/>
        <v>19.715884631941456</v>
      </c>
      <c r="O49" s="8"/>
      <c r="P49" s="8"/>
    </row>
    <row r="50" spans="1:16" ht="12.75">
      <c r="A50" s="3">
        <v>2005</v>
      </c>
      <c r="B50" s="9">
        <v>3.9</v>
      </c>
      <c r="C50" s="9">
        <v>1.21</v>
      </c>
      <c r="D50" s="10">
        <v>3.22</v>
      </c>
      <c r="E50" s="9">
        <v>4.441</v>
      </c>
      <c r="F50" s="10">
        <v>0.541</v>
      </c>
      <c r="G50" s="9">
        <f t="shared" si="0"/>
        <v>12.181941004278316</v>
      </c>
      <c r="O50" s="8"/>
      <c r="P50" s="8"/>
    </row>
    <row r="51" spans="1:16" ht="12.75">
      <c r="A51" s="3">
        <v>2006</v>
      </c>
      <c r="B51" s="9">
        <v>3.875</v>
      </c>
      <c r="C51" s="9">
        <v>1.232</v>
      </c>
      <c r="D51" s="10">
        <v>3.15</v>
      </c>
      <c r="E51" s="9">
        <v>4.911</v>
      </c>
      <c r="F51" s="10">
        <v>1.036</v>
      </c>
      <c r="G51" s="9">
        <f t="shared" si="0"/>
        <v>21.095499898187743</v>
      </c>
      <c r="O51" s="8"/>
      <c r="P51" s="8"/>
    </row>
    <row r="52" spans="1:16" ht="12.75">
      <c r="A52" s="3">
        <v>2007</v>
      </c>
      <c r="B52" s="9">
        <v>3.378</v>
      </c>
      <c r="C52" s="9">
        <v>1.232</v>
      </c>
      <c r="D52" s="10">
        <v>2.74</v>
      </c>
      <c r="E52" s="9">
        <v>3.958</v>
      </c>
      <c r="F52" s="10">
        <v>0.58</v>
      </c>
      <c r="G52" s="9">
        <f t="shared" si="0"/>
        <v>14.65386558868115</v>
      </c>
      <c r="O52" s="8"/>
      <c r="P52" s="8"/>
    </row>
    <row r="53" spans="1:16" ht="12.75">
      <c r="A53" s="6">
        <v>2008</v>
      </c>
      <c r="B53" s="9">
        <v>3.64</v>
      </c>
      <c r="C53" s="9">
        <v>1.248</v>
      </c>
      <c r="D53" s="10">
        <v>2.92</v>
      </c>
      <c r="E53" s="9">
        <v>4.302</v>
      </c>
      <c r="F53" s="10">
        <v>0.662</v>
      </c>
      <c r="G53" s="9">
        <f t="shared" si="0"/>
        <v>15.388191538819157</v>
      </c>
      <c r="O53" s="8"/>
      <c r="P53" s="8"/>
    </row>
    <row r="54" spans="1:16" ht="12.75">
      <c r="A54" s="6">
        <v>2009</v>
      </c>
      <c r="B54" s="9">
        <v>3.45</v>
      </c>
      <c r="C54" s="9">
        <v>1.241</v>
      </c>
      <c r="D54" s="10">
        <v>2.78</v>
      </c>
      <c r="E54" s="9">
        <v>4</v>
      </c>
      <c r="F54" s="10">
        <v>0.55</v>
      </c>
      <c r="G54" s="9">
        <f t="shared" si="0"/>
        <v>13.750000000000002</v>
      </c>
      <c r="O54" s="8"/>
      <c r="P54" s="8"/>
    </row>
    <row r="55" spans="1:16" ht="12.75">
      <c r="A55" s="1">
        <v>2010</v>
      </c>
      <c r="B55" s="11">
        <v>3.62</v>
      </c>
      <c r="C55" s="11">
        <v>1.225</v>
      </c>
      <c r="D55" s="12">
        <v>2.96</v>
      </c>
      <c r="E55" s="11">
        <v>4.22</v>
      </c>
      <c r="F55" s="12">
        <v>0.6</v>
      </c>
      <c r="G55" s="11">
        <f t="shared" si="0"/>
        <v>14.218009478672986</v>
      </c>
      <c r="O55" s="8"/>
      <c r="P55" s="8"/>
    </row>
    <row r="56" ht="12.75">
      <c r="A56" s="3"/>
    </row>
    <row r="57" spans="1:6" ht="12.75" customHeight="1">
      <c r="A57" s="66" t="s">
        <v>7</v>
      </c>
      <c r="B57" s="66"/>
      <c r="C57" s="66"/>
      <c r="D57" s="66"/>
      <c r="E57" s="58"/>
      <c r="F57" s="58"/>
    </row>
    <row r="58" spans="1:6" ht="12.75" customHeight="1">
      <c r="A58" s="58"/>
      <c r="B58" s="58"/>
      <c r="C58" s="58"/>
      <c r="D58" s="58"/>
      <c r="E58" s="58"/>
      <c r="F58" s="58"/>
    </row>
    <row r="59" ht="12.75">
      <c r="A59" s="3"/>
    </row>
    <row r="60" spans="1:6" ht="12.75">
      <c r="A60" s="62" t="s">
        <v>14</v>
      </c>
      <c r="B60" s="63"/>
      <c r="C60" s="63"/>
      <c r="D60" s="63"/>
      <c r="E60" s="58"/>
      <c r="F60" s="58"/>
    </row>
    <row r="61" spans="1:6" ht="12.75">
      <c r="A61" s="63"/>
      <c r="B61" s="63"/>
      <c r="C61" s="63"/>
      <c r="D61" s="63"/>
      <c r="E61" s="58"/>
      <c r="F61" s="58"/>
    </row>
    <row r="62" spans="1:6" ht="12.75">
      <c r="A62" s="63"/>
      <c r="B62" s="63"/>
      <c r="C62" s="63"/>
      <c r="D62" s="63"/>
      <c r="E62" s="58"/>
      <c r="F62" s="58"/>
    </row>
  </sheetData>
  <mergeCells count="3">
    <mergeCell ref="A57:F58"/>
    <mergeCell ref="A60:F62"/>
    <mergeCell ref="A1:F1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2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9.140625" style="27" customWidth="1"/>
    <col min="2" max="5" width="11.140625" style="4" customWidth="1"/>
    <col min="6" max="6" width="15.57421875" style="0" customWidth="1"/>
  </cols>
  <sheetData>
    <row r="1" spans="1:5" ht="12.75">
      <c r="A1" s="69" t="s">
        <v>70</v>
      </c>
      <c r="B1" s="69"/>
      <c r="C1" s="69"/>
      <c r="D1" s="69"/>
      <c r="E1" s="69"/>
    </row>
    <row r="2" spans="2:5" ht="12.75">
      <c r="B2" s="18"/>
      <c r="C2" s="18"/>
      <c r="D2" s="18"/>
      <c r="E2" s="18"/>
    </row>
    <row r="3" spans="1:7" ht="12.75">
      <c r="A3" s="38" t="s">
        <v>0</v>
      </c>
      <c r="B3" s="39" t="s">
        <v>56</v>
      </c>
      <c r="C3" s="39" t="s">
        <v>15</v>
      </c>
      <c r="D3" s="39" t="s">
        <v>16</v>
      </c>
      <c r="E3" s="39" t="s">
        <v>17</v>
      </c>
      <c r="F3" s="39" t="s">
        <v>18</v>
      </c>
      <c r="G3" s="47"/>
    </row>
    <row r="4" spans="1:7" ht="12.75">
      <c r="A4" s="40"/>
      <c r="B4" s="67" t="s">
        <v>19</v>
      </c>
      <c r="C4" s="67"/>
      <c r="D4" s="67"/>
      <c r="E4" s="67"/>
      <c r="F4" s="67"/>
      <c r="G4" s="47"/>
    </row>
    <row r="5" spans="1:7" ht="12.75">
      <c r="A5" s="40"/>
      <c r="B5" s="48"/>
      <c r="C5" s="48"/>
      <c r="D5" s="48"/>
      <c r="E5" s="48"/>
      <c r="F5" s="47"/>
      <c r="G5" s="47" t="s">
        <v>20</v>
      </c>
    </row>
    <row r="6" spans="1:7" ht="12.75">
      <c r="A6" s="40">
        <v>1961</v>
      </c>
      <c r="B6" s="49">
        <v>88.321807</v>
      </c>
      <c r="C6" s="49">
        <v>942.175069</v>
      </c>
      <c r="D6" s="49">
        <v>348.726793</v>
      </c>
      <c r="E6" s="49">
        <v>994.268736</v>
      </c>
      <c r="F6" s="50">
        <f aca="true" t="shared" si="0" ref="F6:F37">SUM(B6:E6)</f>
        <v>2373.492405</v>
      </c>
      <c r="G6" s="47"/>
    </row>
    <row r="7" spans="1:7" ht="12.75">
      <c r="A7" s="40">
        <v>1962</v>
      </c>
      <c r="B7" s="49">
        <v>89.302827</v>
      </c>
      <c r="C7" s="49">
        <v>957.172513</v>
      </c>
      <c r="D7" s="49">
        <v>363.660819</v>
      </c>
      <c r="E7" s="49">
        <v>997.193122</v>
      </c>
      <c r="F7" s="50">
        <f t="shared" si="0"/>
        <v>2407.329281</v>
      </c>
      <c r="G7" s="47"/>
    </row>
    <row r="8" spans="1:7" ht="12.75">
      <c r="A8" s="40">
        <v>1963</v>
      </c>
      <c r="B8" s="49">
        <v>89.769135</v>
      </c>
      <c r="C8" s="49">
        <v>970.382904</v>
      </c>
      <c r="D8" s="49">
        <v>369.855953</v>
      </c>
      <c r="E8" s="49">
        <v>999.696719</v>
      </c>
      <c r="F8" s="50">
        <f t="shared" si="0"/>
        <v>2429.7047110000003</v>
      </c>
      <c r="G8" s="47"/>
    </row>
    <row r="9" spans="1:7" ht="12.75">
      <c r="A9" s="40">
        <v>1964</v>
      </c>
      <c r="B9" s="49">
        <v>93.361741</v>
      </c>
      <c r="C9" s="49">
        <v>987.5752</v>
      </c>
      <c r="D9" s="49">
        <v>368.323406</v>
      </c>
      <c r="E9" s="49">
        <v>1013.486149</v>
      </c>
      <c r="F9" s="50">
        <f t="shared" si="0"/>
        <v>2462.7464959999998</v>
      </c>
      <c r="G9" s="47"/>
    </row>
    <row r="10" spans="1:7" ht="12.75">
      <c r="A10" s="40">
        <v>1965</v>
      </c>
      <c r="B10" s="49">
        <v>94.373552</v>
      </c>
      <c r="C10" s="49">
        <v>1008.908424</v>
      </c>
      <c r="D10" s="49">
        <v>367.424287</v>
      </c>
      <c r="E10" s="49">
        <v>1030.878735</v>
      </c>
      <c r="F10" s="50">
        <f t="shared" si="0"/>
        <v>2501.5849980000003</v>
      </c>
      <c r="G10" s="47"/>
    </row>
    <row r="11" spans="1:7" ht="12.75">
      <c r="A11" s="40">
        <v>1966</v>
      </c>
      <c r="B11" s="49">
        <v>98.895534</v>
      </c>
      <c r="C11" s="49">
        <v>1027.750977</v>
      </c>
      <c r="D11" s="49">
        <v>368.784918</v>
      </c>
      <c r="E11" s="49">
        <v>1040.688491</v>
      </c>
      <c r="F11" s="50">
        <f t="shared" si="0"/>
        <v>2536.11992</v>
      </c>
      <c r="G11" s="47"/>
    </row>
    <row r="12" spans="1:7" ht="12.75">
      <c r="A12" s="40">
        <v>1967</v>
      </c>
      <c r="B12" s="49">
        <v>101.173121</v>
      </c>
      <c r="C12" s="49">
        <v>1049.782778</v>
      </c>
      <c r="D12" s="49">
        <v>370.531563</v>
      </c>
      <c r="E12" s="49">
        <v>1059.154631</v>
      </c>
      <c r="F12" s="50">
        <f t="shared" si="0"/>
        <v>2580.6420930000004</v>
      </c>
      <c r="G12" s="47"/>
    </row>
    <row r="13" spans="1:7" ht="12.75">
      <c r="A13" s="40">
        <v>1968</v>
      </c>
      <c r="B13" s="49">
        <v>104.401433</v>
      </c>
      <c r="C13" s="49">
        <v>1064.668338</v>
      </c>
      <c r="D13" s="49">
        <v>377.038611</v>
      </c>
      <c r="E13" s="49">
        <v>1074.022618</v>
      </c>
      <c r="F13" s="50">
        <f t="shared" si="0"/>
        <v>2620.131</v>
      </c>
      <c r="G13" s="47"/>
    </row>
    <row r="14" spans="1:7" ht="12.75">
      <c r="A14" s="40">
        <v>1969</v>
      </c>
      <c r="B14" s="49">
        <v>106.224772</v>
      </c>
      <c r="C14" s="49">
        <v>1069.88769</v>
      </c>
      <c r="D14" s="49">
        <v>377.836878</v>
      </c>
      <c r="E14" s="49">
        <v>1080.720926</v>
      </c>
      <c r="F14" s="50">
        <f t="shared" si="0"/>
        <v>2634.670266</v>
      </c>
      <c r="G14" s="47"/>
    </row>
    <row r="15" spans="1:7" ht="12.75">
      <c r="A15" s="40">
        <v>1970</v>
      </c>
      <c r="B15" s="49">
        <v>107.262744</v>
      </c>
      <c r="C15" s="49">
        <v>1081.641464</v>
      </c>
      <c r="D15" s="49">
        <v>377.693648</v>
      </c>
      <c r="E15" s="49">
        <v>1063.272612</v>
      </c>
      <c r="F15" s="50">
        <f t="shared" si="0"/>
        <v>2629.870468</v>
      </c>
      <c r="G15" s="47"/>
    </row>
    <row r="16" spans="1:7" ht="12.75">
      <c r="A16" s="40">
        <v>1971</v>
      </c>
      <c r="B16" s="49">
        <v>108.708343</v>
      </c>
      <c r="C16" s="49">
        <v>1096.646411</v>
      </c>
      <c r="D16" s="49">
        <v>381.646309</v>
      </c>
      <c r="E16" s="49">
        <v>1066.49599</v>
      </c>
      <c r="F16" s="50">
        <f t="shared" si="0"/>
        <v>2653.497053</v>
      </c>
      <c r="G16" s="47"/>
    </row>
    <row r="17" spans="1:7" ht="12.75">
      <c r="A17" s="40">
        <v>1972</v>
      </c>
      <c r="B17" s="49">
        <v>109.633501</v>
      </c>
      <c r="C17" s="49">
        <v>1119.330011</v>
      </c>
      <c r="D17" s="49">
        <v>384.847128</v>
      </c>
      <c r="E17" s="49">
        <v>1037.794191</v>
      </c>
      <c r="F17" s="50">
        <f t="shared" si="0"/>
        <v>2651.604831</v>
      </c>
      <c r="G17" s="47"/>
    </row>
    <row r="18" spans="1:7" ht="12.75">
      <c r="A18" s="40">
        <v>1973</v>
      </c>
      <c r="B18" s="49">
        <v>111.124233</v>
      </c>
      <c r="C18" s="49">
        <v>1138.722624</v>
      </c>
      <c r="D18" s="49">
        <v>385.059708</v>
      </c>
      <c r="E18" s="49">
        <v>1017.700464</v>
      </c>
      <c r="F18" s="50">
        <f t="shared" si="0"/>
        <v>2652.607029</v>
      </c>
      <c r="G18" s="47"/>
    </row>
    <row r="19" spans="1:7" ht="12.75">
      <c r="A19" s="40">
        <v>1974</v>
      </c>
      <c r="B19" s="49">
        <v>113.043926</v>
      </c>
      <c r="C19" s="49">
        <v>1166.767929</v>
      </c>
      <c r="D19" s="49">
        <v>394.211973</v>
      </c>
      <c r="E19" s="49">
        <v>1028.883233</v>
      </c>
      <c r="F19" s="50">
        <f t="shared" si="0"/>
        <v>2702.907061</v>
      </c>
      <c r="G19" s="47"/>
    </row>
    <row r="20" spans="1:7" ht="12.75">
      <c r="A20" s="40">
        <v>1975</v>
      </c>
      <c r="B20" s="49">
        <v>113.03011</v>
      </c>
      <c r="C20" s="49">
        <v>1187.927592</v>
      </c>
      <c r="D20" s="49">
        <v>405.451809</v>
      </c>
      <c r="E20" s="49">
        <v>1047.921744</v>
      </c>
      <c r="F20" s="50">
        <f t="shared" si="0"/>
        <v>2754.331255</v>
      </c>
      <c r="G20" s="47"/>
    </row>
    <row r="21" spans="1:7" ht="12.75">
      <c r="A21" s="40">
        <v>1976</v>
      </c>
      <c r="B21" s="49">
        <v>113.821289</v>
      </c>
      <c r="C21" s="49">
        <v>1199.67128</v>
      </c>
      <c r="D21" s="49">
        <v>416.14446</v>
      </c>
      <c r="E21" s="49">
        <v>1048.035438</v>
      </c>
      <c r="F21" s="50">
        <f t="shared" si="0"/>
        <v>2777.6724670000003</v>
      </c>
      <c r="G21" s="47"/>
    </row>
    <row r="22" spans="1:7" ht="12.75">
      <c r="A22" s="40">
        <v>1977</v>
      </c>
      <c r="B22" s="49">
        <v>114.840922</v>
      </c>
      <c r="C22" s="49">
        <v>1204.693621</v>
      </c>
      <c r="D22" s="49">
        <v>422.39987</v>
      </c>
      <c r="E22" s="49">
        <v>1037.904497</v>
      </c>
      <c r="F22" s="50">
        <f t="shared" si="0"/>
        <v>2779.83891</v>
      </c>
      <c r="G22" s="47"/>
    </row>
    <row r="23" spans="1:7" ht="12.75">
      <c r="A23" s="40">
        <v>1978</v>
      </c>
      <c r="B23" s="49">
        <v>116.637541</v>
      </c>
      <c r="C23" s="49">
        <v>1206.219455</v>
      </c>
      <c r="D23" s="49">
        <v>439.064898</v>
      </c>
      <c r="E23" s="49">
        <v>1050.542345</v>
      </c>
      <c r="F23" s="50">
        <f t="shared" si="0"/>
        <v>2812.464239</v>
      </c>
      <c r="G23" s="47"/>
    </row>
    <row r="24" spans="1:7" ht="12.75">
      <c r="A24" s="40">
        <v>1979</v>
      </c>
      <c r="B24" s="49">
        <v>118.973623</v>
      </c>
      <c r="C24" s="49">
        <v>1211.06969</v>
      </c>
      <c r="D24" s="49">
        <v>454.859987</v>
      </c>
      <c r="E24" s="49">
        <v>1069.312864</v>
      </c>
      <c r="F24" s="50">
        <f t="shared" si="0"/>
        <v>2854.2161640000004</v>
      </c>
      <c r="G24" s="47"/>
    </row>
    <row r="25" spans="1:7" ht="12.75">
      <c r="A25" s="40">
        <v>1980</v>
      </c>
      <c r="B25" s="49">
        <v>121.493833</v>
      </c>
      <c r="C25" s="49">
        <v>1217.018356</v>
      </c>
      <c r="D25" s="49">
        <v>464.323188</v>
      </c>
      <c r="E25" s="49">
        <v>1098.674103</v>
      </c>
      <c r="F25" s="50">
        <f t="shared" si="0"/>
        <v>2901.50948</v>
      </c>
      <c r="G25" s="47"/>
    </row>
    <row r="26" spans="1:7" ht="12.75">
      <c r="A26" s="40">
        <v>1981</v>
      </c>
      <c r="B26" s="49">
        <v>124.212022</v>
      </c>
      <c r="C26" s="49">
        <v>1228.589591</v>
      </c>
      <c r="D26" s="49">
        <v>474.049851</v>
      </c>
      <c r="E26" s="49">
        <v>1112.748725</v>
      </c>
      <c r="F26" s="50">
        <f t="shared" si="0"/>
        <v>2939.600189</v>
      </c>
      <c r="G26" s="47"/>
    </row>
    <row r="27" spans="1:7" ht="12.75">
      <c r="A27" s="40">
        <v>1982</v>
      </c>
      <c r="B27" s="49">
        <v>127.542439</v>
      </c>
      <c r="C27" s="49">
        <v>1242.283701</v>
      </c>
      <c r="D27" s="49">
        <v>481.634834</v>
      </c>
      <c r="E27" s="49">
        <v>1131.713347</v>
      </c>
      <c r="F27" s="50">
        <f t="shared" si="0"/>
        <v>2983.1743210000004</v>
      </c>
      <c r="G27" s="47"/>
    </row>
    <row r="28" spans="1:7" ht="12.75">
      <c r="A28" s="40">
        <v>1983</v>
      </c>
      <c r="B28" s="49">
        <v>130.092471</v>
      </c>
      <c r="C28" s="49">
        <v>1249.419026</v>
      </c>
      <c r="D28" s="49">
        <v>491.33945</v>
      </c>
      <c r="E28" s="49">
        <v>1127.300486</v>
      </c>
      <c r="F28" s="50">
        <f t="shared" si="0"/>
        <v>2998.151433</v>
      </c>
      <c r="G28" s="47"/>
    </row>
    <row r="29" spans="1:7" ht="12.75">
      <c r="A29" s="40">
        <v>1984</v>
      </c>
      <c r="B29" s="49">
        <v>133.173476</v>
      </c>
      <c r="C29" s="49">
        <v>1255.289724</v>
      </c>
      <c r="D29" s="49">
        <v>483.899533</v>
      </c>
      <c r="E29" s="49">
        <v>1119.398619</v>
      </c>
      <c r="F29" s="50">
        <f t="shared" si="0"/>
        <v>2991.761352</v>
      </c>
      <c r="G29" s="47"/>
    </row>
    <row r="30" spans="1:7" ht="12.75">
      <c r="A30" s="40">
        <v>1985</v>
      </c>
      <c r="B30" s="49">
        <v>136.241764</v>
      </c>
      <c r="C30" s="49">
        <v>1260.012902</v>
      </c>
      <c r="D30" s="49">
        <v>486.07851</v>
      </c>
      <c r="E30" s="49">
        <v>1118.608733</v>
      </c>
      <c r="F30" s="50">
        <f t="shared" si="0"/>
        <v>3000.941909</v>
      </c>
      <c r="G30" s="47"/>
    </row>
    <row r="31" spans="1:7" ht="12.75">
      <c r="A31" s="40">
        <v>1986</v>
      </c>
      <c r="B31" s="49">
        <v>141.829517</v>
      </c>
      <c r="C31" s="49">
        <v>1266.650034</v>
      </c>
      <c r="D31" s="49">
        <v>499.598547</v>
      </c>
      <c r="E31" s="49">
        <v>1126.522365</v>
      </c>
      <c r="F31" s="50">
        <f t="shared" si="0"/>
        <v>3034.6004629999998</v>
      </c>
      <c r="G31" s="47"/>
    </row>
    <row r="32" spans="1:7" ht="12.75">
      <c r="A32" s="40">
        <v>1987</v>
      </c>
      <c r="B32" s="49">
        <v>141.762124</v>
      </c>
      <c r="C32" s="49">
        <v>1266.575758</v>
      </c>
      <c r="D32" s="49">
        <v>522.215805</v>
      </c>
      <c r="E32" s="49">
        <v>1142.089337</v>
      </c>
      <c r="F32" s="50">
        <f t="shared" si="0"/>
        <v>3072.643024</v>
      </c>
      <c r="G32" s="47"/>
    </row>
    <row r="33" spans="1:7" ht="12.75">
      <c r="A33" s="40">
        <v>1988</v>
      </c>
      <c r="B33" s="49">
        <v>143.622953</v>
      </c>
      <c r="C33" s="49">
        <v>1272.893535</v>
      </c>
      <c r="D33" s="49">
        <v>546.013625</v>
      </c>
      <c r="E33" s="49">
        <v>1163.738353</v>
      </c>
      <c r="F33" s="50">
        <f t="shared" si="0"/>
        <v>3126.268466</v>
      </c>
      <c r="G33" s="47"/>
    </row>
    <row r="34" spans="1:7" ht="12.75">
      <c r="A34" s="40">
        <v>1989</v>
      </c>
      <c r="B34" s="49">
        <v>145.643417</v>
      </c>
      <c r="C34" s="49">
        <v>1289.950644</v>
      </c>
      <c r="D34" s="49">
        <v>574.342533</v>
      </c>
      <c r="E34" s="49">
        <v>1198.350926</v>
      </c>
      <c r="F34" s="50">
        <f t="shared" si="0"/>
        <v>3208.28752</v>
      </c>
      <c r="G34" s="47"/>
    </row>
    <row r="35" spans="1:7" ht="12.75">
      <c r="A35" s="40">
        <v>1990</v>
      </c>
      <c r="B35" s="49">
        <v>148.18421</v>
      </c>
      <c r="C35" s="49">
        <v>1298.403239</v>
      </c>
      <c r="D35" s="49">
        <v>591.172192</v>
      </c>
      <c r="E35" s="49">
        <v>1207.941311</v>
      </c>
      <c r="F35" s="50">
        <f t="shared" si="0"/>
        <v>3245.700952</v>
      </c>
      <c r="G35" s="47"/>
    </row>
    <row r="36" spans="1:7" ht="12.75">
      <c r="A36" s="40">
        <v>1991</v>
      </c>
      <c r="B36" s="49">
        <v>150.214579</v>
      </c>
      <c r="C36" s="49">
        <v>1298.48291</v>
      </c>
      <c r="D36" s="49">
        <v>596.827291</v>
      </c>
      <c r="E36" s="49">
        <v>1184.275962</v>
      </c>
      <c r="F36" s="50">
        <f t="shared" si="0"/>
        <v>3229.8007419999994</v>
      </c>
      <c r="G36" s="47"/>
    </row>
    <row r="37" spans="1:7" ht="12.75">
      <c r="A37" s="40">
        <v>1992</v>
      </c>
      <c r="B37" s="49">
        <v>153.194578</v>
      </c>
      <c r="C37" s="49">
        <v>1304.735799</v>
      </c>
      <c r="D37" s="49">
        <v>605.278646</v>
      </c>
      <c r="E37" s="49">
        <v>1160.997082</v>
      </c>
      <c r="F37" s="50">
        <f t="shared" si="0"/>
        <v>3224.206105</v>
      </c>
      <c r="G37" s="47"/>
    </row>
    <row r="38" spans="1:7" ht="12.75">
      <c r="A38" s="40">
        <v>1993</v>
      </c>
      <c r="B38" s="49">
        <v>154.809057</v>
      </c>
      <c r="C38" s="49">
        <v>1306.091717</v>
      </c>
      <c r="D38" s="49">
        <v>612.928001</v>
      </c>
      <c r="E38" s="49">
        <v>1120.618258</v>
      </c>
      <c r="F38" s="50">
        <f aca="true" t="shared" si="1" ref="F38:F54">SUM(B38:E38)</f>
        <v>3194.447033</v>
      </c>
      <c r="G38" s="47"/>
    </row>
    <row r="39" spans="1:7" ht="12.75">
      <c r="A39" s="40">
        <v>1994</v>
      </c>
      <c r="B39" s="49">
        <v>156.559851</v>
      </c>
      <c r="C39" s="49">
        <v>1316.905307</v>
      </c>
      <c r="D39" s="49">
        <v>641.646381</v>
      </c>
      <c r="E39" s="49">
        <v>1110.968207</v>
      </c>
      <c r="F39" s="50">
        <f t="shared" si="1"/>
        <v>3226.079746</v>
      </c>
      <c r="G39" s="47"/>
    </row>
    <row r="40" spans="1:7" ht="12.75">
      <c r="A40" s="40">
        <v>1995</v>
      </c>
      <c r="B40" s="49">
        <v>158.5355</v>
      </c>
      <c r="C40" s="49">
        <v>1326.102261</v>
      </c>
      <c r="D40" s="49">
        <v>672.941531</v>
      </c>
      <c r="E40" s="49">
        <v>1075.580702</v>
      </c>
      <c r="F40" s="50">
        <f t="shared" si="1"/>
        <v>3233.1599939999996</v>
      </c>
      <c r="G40" s="47"/>
    </row>
    <row r="41" spans="1:7" ht="12.75">
      <c r="A41" s="40">
        <v>1996</v>
      </c>
      <c r="B41" s="49">
        <v>159.528028</v>
      </c>
      <c r="C41" s="49">
        <v>1318.718915</v>
      </c>
      <c r="D41" s="49">
        <v>704.258042</v>
      </c>
      <c r="E41" s="49">
        <v>1062.690786</v>
      </c>
      <c r="F41" s="50">
        <f t="shared" si="1"/>
        <v>3245.1957709999997</v>
      </c>
      <c r="G41" s="47"/>
    </row>
    <row r="42" spans="1:7" ht="12.75">
      <c r="A42" s="40">
        <v>1997</v>
      </c>
      <c r="B42" s="49">
        <v>159.190892</v>
      </c>
      <c r="C42" s="49">
        <v>1309.087706</v>
      </c>
      <c r="D42" s="49">
        <v>694.295736</v>
      </c>
      <c r="E42" s="49">
        <v>1041.393723</v>
      </c>
      <c r="F42" s="50">
        <f t="shared" si="1"/>
        <v>3203.968057</v>
      </c>
      <c r="G42" s="47"/>
    </row>
    <row r="43" spans="1:7" ht="12.75">
      <c r="A43" s="40">
        <v>1998</v>
      </c>
      <c r="B43" s="49">
        <v>160.667087</v>
      </c>
      <c r="C43" s="49">
        <v>1309.742337</v>
      </c>
      <c r="D43" s="49">
        <v>713.740992</v>
      </c>
      <c r="E43" s="49">
        <v>1046.090155</v>
      </c>
      <c r="F43" s="50">
        <f t="shared" si="1"/>
        <v>3230.2405710000003</v>
      </c>
      <c r="G43" s="47"/>
    </row>
    <row r="44" spans="1:7" ht="12.75">
      <c r="A44" s="40">
        <v>1999</v>
      </c>
      <c r="B44" s="49">
        <v>162.276957</v>
      </c>
      <c r="C44" s="49">
        <v>1312.717311</v>
      </c>
      <c r="D44" s="49">
        <v>729.954294</v>
      </c>
      <c r="E44" s="49">
        <v>1055.089037</v>
      </c>
      <c r="F44" s="50">
        <f t="shared" si="1"/>
        <v>3260.0375990000002</v>
      </c>
      <c r="G44" s="47"/>
    </row>
    <row r="45" spans="1:7" ht="12.75">
      <c r="A45" s="40">
        <v>2000</v>
      </c>
      <c r="B45" s="49">
        <v>164.114424</v>
      </c>
      <c r="C45" s="49">
        <v>1314.760564</v>
      </c>
      <c r="D45" s="49">
        <v>746.845394</v>
      </c>
      <c r="E45" s="49">
        <v>1058.830774</v>
      </c>
      <c r="F45" s="50">
        <f t="shared" si="1"/>
        <v>3284.551156</v>
      </c>
      <c r="G45" s="47"/>
    </row>
    <row r="46" spans="1:7" ht="12.75">
      <c r="A46" s="40">
        <v>2001</v>
      </c>
      <c r="B46" s="49">
        <v>166.281138</v>
      </c>
      <c r="C46" s="49">
        <v>1316.425491</v>
      </c>
      <c r="D46" s="49">
        <v>756.680628</v>
      </c>
      <c r="E46" s="49">
        <v>1037.143369</v>
      </c>
      <c r="F46" s="50">
        <f t="shared" si="1"/>
        <v>3276.5306259999998</v>
      </c>
      <c r="G46" s="47"/>
    </row>
    <row r="47" spans="1:7" ht="12.75">
      <c r="A47" s="40">
        <v>2002</v>
      </c>
      <c r="B47" s="49">
        <v>168.732181</v>
      </c>
      <c r="C47" s="49">
        <v>1323.595701</v>
      </c>
      <c r="D47" s="49">
        <v>768.392794</v>
      </c>
      <c r="E47" s="49">
        <v>1025.893803</v>
      </c>
      <c r="F47" s="50">
        <f t="shared" si="1"/>
        <v>3286.614479</v>
      </c>
      <c r="G47" s="47"/>
    </row>
    <row r="48" spans="1:7" ht="12.75">
      <c r="A48" s="40">
        <v>2003</v>
      </c>
      <c r="B48" s="49">
        <v>171.674884</v>
      </c>
      <c r="C48" s="49">
        <v>1334.522168</v>
      </c>
      <c r="D48" s="49">
        <v>784.883268</v>
      </c>
      <c r="E48" s="49">
        <v>1035.154168</v>
      </c>
      <c r="F48" s="50">
        <f t="shared" si="1"/>
        <v>3326.234488</v>
      </c>
      <c r="G48" s="47"/>
    </row>
    <row r="49" spans="1:7" ht="12.75">
      <c r="A49" s="40">
        <v>2004</v>
      </c>
      <c r="B49" s="49">
        <v>173.786175</v>
      </c>
      <c r="C49" s="49">
        <v>1341.991429</v>
      </c>
      <c r="D49" s="49">
        <v>805.629686</v>
      </c>
      <c r="E49" s="49">
        <v>1063.115959</v>
      </c>
      <c r="F49" s="50">
        <f t="shared" si="1"/>
        <v>3384.523249</v>
      </c>
      <c r="G49" s="47"/>
    </row>
    <row r="50" spans="1:7" ht="12.75">
      <c r="A50" s="40">
        <v>2005</v>
      </c>
      <c r="B50" s="49">
        <v>176.382243</v>
      </c>
      <c r="C50" s="49">
        <v>1348.240602</v>
      </c>
      <c r="D50" s="49">
        <v>826.905503</v>
      </c>
      <c r="E50" s="49">
        <v>1091.375497</v>
      </c>
      <c r="F50" s="50">
        <f t="shared" si="1"/>
        <v>3442.903845</v>
      </c>
      <c r="G50" s="47"/>
    </row>
    <row r="51" spans="1:7" ht="12.75">
      <c r="A51" s="40">
        <v>2006</v>
      </c>
      <c r="B51" s="49">
        <v>179.542934</v>
      </c>
      <c r="C51" s="49">
        <v>1359.320243</v>
      </c>
      <c r="D51" s="49">
        <v>827.789739</v>
      </c>
      <c r="E51" s="49">
        <v>1104.192341</v>
      </c>
      <c r="F51" s="50">
        <f t="shared" si="1"/>
        <v>3470.845257</v>
      </c>
      <c r="G51" s="47"/>
    </row>
    <row r="52" spans="1:7" ht="12.75">
      <c r="A52" s="40">
        <v>2007</v>
      </c>
      <c r="B52" s="49">
        <v>182.575666</v>
      </c>
      <c r="C52" s="49">
        <v>1357.835311</v>
      </c>
      <c r="D52" s="49">
        <v>836.893906</v>
      </c>
      <c r="E52" s="49">
        <v>1105.610121</v>
      </c>
      <c r="F52" s="50">
        <f t="shared" si="1"/>
        <v>3482.9150039999995</v>
      </c>
      <c r="G52" s="47"/>
    </row>
    <row r="53" spans="1:7" ht="12.75">
      <c r="A53" s="40">
        <v>2008</v>
      </c>
      <c r="B53" s="49">
        <v>185.292102</v>
      </c>
      <c r="C53" s="49">
        <v>1372.379502</v>
      </c>
      <c r="D53" s="49">
        <v>864.400877</v>
      </c>
      <c r="E53" s="49">
        <v>1086.307458</v>
      </c>
      <c r="F53" s="50">
        <f t="shared" si="1"/>
        <v>3508.3799390000004</v>
      </c>
      <c r="G53" s="47"/>
    </row>
    <row r="54" spans="1:7" ht="12.75">
      <c r="A54" s="38">
        <v>2009</v>
      </c>
      <c r="B54" s="51">
        <v>188.306103</v>
      </c>
      <c r="C54" s="51">
        <v>1382.241378</v>
      </c>
      <c r="D54" s="51">
        <v>867.968573</v>
      </c>
      <c r="E54" s="51">
        <v>1071.274348</v>
      </c>
      <c r="F54" s="52">
        <f t="shared" si="1"/>
        <v>3509.790402</v>
      </c>
      <c r="G54" s="47"/>
    </row>
    <row r="55" spans="2:6" ht="12.75">
      <c r="B55" s="19"/>
      <c r="C55" s="19"/>
      <c r="D55" s="19"/>
      <c r="E55" s="19"/>
      <c r="F55" s="8"/>
    </row>
    <row r="56" spans="1:6" ht="12.75">
      <c r="A56" s="68" t="s">
        <v>48</v>
      </c>
      <c r="B56" s="68"/>
      <c r="C56" s="68"/>
      <c r="D56" s="68"/>
      <c r="E56" s="68"/>
      <c r="F56" s="68"/>
    </row>
    <row r="57" spans="1:6" ht="12.75">
      <c r="A57" s="68"/>
      <c r="B57" s="68"/>
      <c r="C57" s="68"/>
      <c r="D57" s="68"/>
      <c r="E57" s="68"/>
      <c r="F57" s="68"/>
    </row>
    <row r="58" ht="12.75" customHeight="1"/>
    <row r="59" spans="1:6" ht="12.75" customHeight="1">
      <c r="A59" s="62" t="s">
        <v>14</v>
      </c>
      <c r="B59" s="63"/>
      <c r="C59" s="63"/>
      <c r="D59" s="63"/>
      <c r="E59" s="63"/>
      <c r="F59" s="63"/>
    </row>
    <row r="60" spans="1:6" ht="12.75">
      <c r="A60" s="63"/>
      <c r="B60" s="63"/>
      <c r="C60" s="63"/>
      <c r="D60" s="63"/>
      <c r="E60" s="63"/>
      <c r="F60" s="63"/>
    </row>
    <row r="61" spans="1:6" ht="12.75">
      <c r="A61" s="63"/>
      <c r="B61" s="63"/>
      <c r="C61" s="63"/>
      <c r="D61" s="63"/>
      <c r="E61" s="63"/>
      <c r="F61" s="63"/>
    </row>
    <row r="62" spans="1:6" ht="12.75">
      <c r="A62" s="63"/>
      <c r="B62" s="63"/>
      <c r="C62" s="63"/>
      <c r="D62" s="63"/>
      <c r="E62" s="63"/>
      <c r="F62" s="63"/>
    </row>
  </sheetData>
  <mergeCells count="4">
    <mergeCell ref="B4:F4"/>
    <mergeCell ref="A56:F57"/>
    <mergeCell ref="A59:F62"/>
    <mergeCell ref="A1:E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2" max="5" man="1"/>
  </rowBreaks>
  <ignoredErrors>
    <ignoredError sqref="F6:F7 F8:F5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9" customWidth="1"/>
    <col min="2" max="5" width="12.421875" style="0" customWidth="1"/>
    <col min="6" max="6" width="12.8515625" style="0" customWidth="1"/>
  </cols>
  <sheetData>
    <row r="1" spans="1:5" ht="12.75">
      <c r="A1" s="71" t="s">
        <v>71</v>
      </c>
      <c r="B1" s="71"/>
      <c r="C1" s="71"/>
      <c r="D1" s="71"/>
      <c r="E1" s="18"/>
    </row>
    <row r="2" spans="1:5" ht="12.75">
      <c r="A2" s="27"/>
      <c r="B2" s="18"/>
      <c r="C2" s="18"/>
      <c r="D2" s="18"/>
      <c r="E2" s="18"/>
    </row>
    <row r="3" spans="1:6" ht="12.75">
      <c r="A3" s="38" t="s">
        <v>0</v>
      </c>
      <c r="B3" s="39" t="s">
        <v>56</v>
      </c>
      <c r="C3" s="39" t="s">
        <v>15</v>
      </c>
      <c r="D3" s="39" t="s">
        <v>16</v>
      </c>
      <c r="E3" s="39" t="s">
        <v>17</v>
      </c>
      <c r="F3" s="39" t="s">
        <v>18</v>
      </c>
    </row>
    <row r="4" spans="1:6" ht="12.75">
      <c r="A4" s="40"/>
      <c r="B4" s="70" t="s">
        <v>19</v>
      </c>
      <c r="C4" s="70"/>
      <c r="D4" s="70"/>
      <c r="E4" s="70"/>
      <c r="F4" s="70"/>
    </row>
    <row r="5" spans="2:5" ht="12.75">
      <c r="B5" s="20"/>
      <c r="C5" s="20"/>
      <c r="D5" s="20"/>
      <c r="E5" s="20"/>
    </row>
    <row r="6" spans="1:6" ht="12.75">
      <c r="A6" s="40">
        <v>1961</v>
      </c>
      <c r="B6" s="45">
        <v>1.50102</v>
      </c>
      <c r="C6" s="45">
        <v>122.537096</v>
      </c>
      <c r="D6" s="45">
        <v>94.254653</v>
      </c>
      <c r="E6" s="45">
        <v>135.126153</v>
      </c>
      <c r="F6" s="42">
        <f aca="true" t="shared" si="0" ref="F6:F37">SUM(B6:E6)</f>
        <v>353.418922</v>
      </c>
    </row>
    <row r="7" spans="1:6" ht="12.75">
      <c r="A7" s="40">
        <v>1962</v>
      </c>
      <c r="B7" s="45">
        <v>1.53002</v>
      </c>
      <c r="C7" s="45">
        <v>124.466332</v>
      </c>
      <c r="D7" s="45">
        <v>94.491955</v>
      </c>
      <c r="E7" s="45">
        <v>133.23053</v>
      </c>
      <c r="F7" s="42">
        <f t="shared" si="0"/>
        <v>353.718837</v>
      </c>
    </row>
    <row r="8" spans="1:6" ht="12.75">
      <c r="A8" s="40">
        <v>1963</v>
      </c>
      <c r="B8" s="45">
        <v>1.55872</v>
      </c>
      <c r="C8" s="45">
        <v>126.462951</v>
      </c>
      <c r="D8" s="45">
        <v>96.875347</v>
      </c>
      <c r="E8" s="45">
        <v>134.184178</v>
      </c>
      <c r="F8" s="42">
        <f t="shared" si="0"/>
        <v>359.081196</v>
      </c>
    </row>
    <row r="9" spans="1:6" ht="12.75">
      <c r="A9" s="40">
        <v>1964</v>
      </c>
      <c r="B9" s="45">
        <v>1.587723</v>
      </c>
      <c r="C9" s="45">
        <v>130.157876</v>
      </c>
      <c r="D9" s="45">
        <v>98.441141</v>
      </c>
      <c r="E9" s="45">
        <v>137.296515</v>
      </c>
      <c r="F9" s="42">
        <f t="shared" si="0"/>
        <v>367.483255</v>
      </c>
    </row>
    <row r="10" spans="1:6" ht="12.75">
      <c r="A10" s="40">
        <v>1965</v>
      </c>
      <c r="B10" s="45">
        <v>1.617026</v>
      </c>
      <c r="C10" s="45">
        <v>134.024159</v>
      </c>
      <c r="D10" s="45">
        <v>101.041023</v>
      </c>
      <c r="E10" s="45">
        <v>143.311749</v>
      </c>
      <c r="F10" s="42">
        <f t="shared" si="0"/>
        <v>379.993957</v>
      </c>
    </row>
    <row r="11" spans="1:6" ht="12.75">
      <c r="A11" s="40">
        <v>1966</v>
      </c>
      <c r="B11" s="45">
        <v>1.646023</v>
      </c>
      <c r="C11" s="45">
        <v>134.794695</v>
      </c>
      <c r="D11" s="45">
        <v>103.917248</v>
      </c>
      <c r="E11" s="45">
        <v>150.837351</v>
      </c>
      <c r="F11" s="42">
        <f t="shared" si="0"/>
        <v>391.19531700000005</v>
      </c>
    </row>
    <row r="12" spans="1:6" ht="12.75">
      <c r="A12" s="40">
        <v>1967</v>
      </c>
      <c r="B12" s="45">
        <v>1.675015</v>
      </c>
      <c r="C12" s="45">
        <v>138.997455</v>
      </c>
      <c r="D12" s="45">
        <v>108.262938</v>
      </c>
      <c r="E12" s="45">
        <v>153.706728</v>
      </c>
      <c r="F12" s="42">
        <f t="shared" si="0"/>
        <v>402.642136</v>
      </c>
    </row>
    <row r="13" spans="1:6" ht="12.75">
      <c r="A13" s="40">
        <v>1968</v>
      </c>
      <c r="B13" s="45">
        <v>1.943026</v>
      </c>
      <c r="C13" s="45">
        <v>142.563636</v>
      </c>
      <c r="D13" s="45">
        <v>111.341781</v>
      </c>
      <c r="E13" s="45">
        <v>157.983286</v>
      </c>
      <c r="F13" s="42">
        <f t="shared" si="0"/>
        <v>413.831729</v>
      </c>
    </row>
    <row r="14" spans="1:6" ht="12.75">
      <c r="A14" s="40">
        <v>1969</v>
      </c>
      <c r="B14" s="45">
        <v>1.976025</v>
      </c>
      <c r="C14" s="45">
        <v>145.602271</v>
      </c>
      <c r="D14" s="45">
        <v>113.33398</v>
      </c>
      <c r="E14" s="45">
        <v>161.221845</v>
      </c>
      <c r="F14" s="42">
        <f t="shared" si="0"/>
        <v>422.13412100000005</v>
      </c>
    </row>
    <row r="15" spans="1:6" ht="12.75">
      <c r="A15" s="40">
        <v>1970</v>
      </c>
      <c r="B15" s="45">
        <v>2.009025</v>
      </c>
      <c r="C15" s="45">
        <v>148.592035</v>
      </c>
      <c r="D15" s="45">
        <v>115.410745</v>
      </c>
      <c r="E15" s="45">
        <v>159.25134</v>
      </c>
      <c r="F15" s="42">
        <f t="shared" si="0"/>
        <v>425.263145</v>
      </c>
    </row>
    <row r="16" spans="1:6" ht="12.75">
      <c r="A16" s="40">
        <v>1971</v>
      </c>
      <c r="B16" s="45">
        <v>2.058025</v>
      </c>
      <c r="C16" s="45">
        <v>150.742783</v>
      </c>
      <c r="D16" s="45">
        <v>116.12572</v>
      </c>
      <c r="E16" s="45">
        <v>160.639846</v>
      </c>
      <c r="F16" s="42">
        <f t="shared" si="0"/>
        <v>429.566374</v>
      </c>
    </row>
    <row r="17" spans="1:6" ht="12.75">
      <c r="A17" s="40">
        <v>1972</v>
      </c>
      <c r="B17" s="45">
        <v>2.098025</v>
      </c>
      <c r="C17" s="45">
        <v>151.796561</v>
      </c>
      <c r="D17" s="45">
        <v>117.104124</v>
      </c>
      <c r="E17" s="45">
        <v>156.82544</v>
      </c>
      <c r="F17" s="42">
        <f t="shared" si="0"/>
        <v>427.82415000000003</v>
      </c>
    </row>
    <row r="18" spans="1:6" ht="12.75">
      <c r="A18" s="40">
        <v>1973</v>
      </c>
      <c r="B18" s="45">
        <v>2.135025</v>
      </c>
      <c r="C18" s="45">
        <v>152.857269</v>
      </c>
      <c r="D18" s="45">
        <v>113.876463</v>
      </c>
      <c r="E18" s="45">
        <v>158.7044</v>
      </c>
      <c r="F18" s="42">
        <f t="shared" si="0"/>
        <v>427.57315700000004</v>
      </c>
    </row>
    <row r="19" spans="1:6" ht="12.75">
      <c r="A19" s="40">
        <v>1974</v>
      </c>
      <c r="B19" s="45">
        <v>2.170025</v>
      </c>
      <c r="C19" s="45">
        <v>153.68065</v>
      </c>
      <c r="D19" s="45">
        <v>115.459265</v>
      </c>
      <c r="E19" s="45">
        <v>158.247775</v>
      </c>
      <c r="F19" s="42">
        <f t="shared" si="0"/>
        <v>429.55771500000003</v>
      </c>
    </row>
    <row r="20" spans="1:6" ht="12.75">
      <c r="A20" s="40">
        <v>1975</v>
      </c>
      <c r="B20" s="45">
        <v>2.204025</v>
      </c>
      <c r="C20" s="45">
        <v>156.458619</v>
      </c>
      <c r="D20" s="45">
        <v>120.004058</v>
      </c>
      <c r="E20" s="45">
        <v>163.111673</v>
      </c>
      <c r="F20" s="42">
        <f t="shared" si="0"/>
        <v>441.778375</v>
      </c>
    </row>
    <row r="21" spans="1:6" ht="12.75">
      <c r="A21" s="40">
        <v>1976</v>
      </c>
      <c r="B21" s="45">
        <v>2.235625</v>
      </c>
      <c r="C21" s="45">
        <v>158.341559</v>
      </c>
      <c r="D21" s="45">
        <v>122.842188</v>
      </c>
      <c r="E21" s="45">
        <v>163.26181</v>
      </c>
      <c r="F21" s="42">
        <f t="shared" si="0"/>
        <v>446.6811819999999</v>
      </c>
    </row>
    <row r="22" spans="1:6" ht="12.75">
      <c r="A22" s="40">
        <v>1977</v>
      </c>
      <c r="B22" s="45">
        <v>2.266025</v>
      </c>
      <c r="C22" s="45">
        <v>161.860216</v>
      </c>
      <c r="D22" s="45">
        <v>127.919403</v>
      </c>
      <c r="E22" s="45">
        <v>170.728069</v>
      </c>
      <c r="F22" s="42">
        <f t="shared" si="0"/>
        <v>462.77371300000004</v>
      </c>
    </row>
    <row r="23" spans="1:6" ht="12.75">
      <c r="A23" s="40">
        <v>1978</v>
      </c>
      <c r="B23" s="45">
        <v>2.342025</v>
      </c>
      <c r="C23" s="45">
        <v>166.616766</v>
      </c>
      <c r="D23" s="45">
        <v>135.448239</v>
      </c>
      <c r="E23" s="45">
        <v>174.353418</v>
      </c>
      <c r="F23" s="42">
        <f t="shared" si="0"/>
        <v>478.760448</v>
      </c>
    </row>
    <row r="24" spans="1:6" ht="12.75">
      <c r="A24" s="40">
        <v>1979</v>
      </c>
      <c r="B24" s="45">
        <v>2.321438</v>
      </c>
      <c r="C24" s="45">
        <v>171.602013</v>
      </c>
      <c r="D24" s="45">
        <v>137.641604</v>
      </c>
      <c r="E24" s="45">
        <v>176.635374</v>
      </c>
      <c r="F24" s="42">
        <f t="shared" si="0"/>
        <v>488.20042900000004</v>
      </c>
    </row>
    <row r="25" spans="1:6" ht="12.75">
      <c r="A25" s="40">
        <v>1980</v>
      </c>
      <c r="B25" s="45">
        <v>2.346608</v>
      </c>
      <c r="C25" s="45">
        <v>172.531828</v>
      </c>
      <c r="D25" s="45">
        <v>141.108352</v>
      </c>
      <c r="E25" s="45">
        <v>184.759023</v>
      </c>
      <c r="F25" s="42">
        <f t="shared" si="0"/>
        <v>500.745811</v>
      </c>
    </row>
    <row r="26" spans="1:6" ht="12.75">
      <c r="A26" s="40">
        <v>1981</v>
      </c>
      <c r="B26" s="45">
        <v>2.370079</v>
      </c>
      <c r="C26" s="45">
        <v>174.438509</v>
      </c>
      <c r="D26" s="45">
        <v>142.184796</v>
      </c>
      <c r="E26" s="45">
        <v>186.406579</v>
      </c>
      <c r="F26" s="42">
        <f t="shared" si="0"/>
        <v>505.39996299999996</v>
      </c>
    </row>
    <row r="27" spans="1:6" ht="12.75">
      <c r="A27" s="40">
        <v>1982</v>
      </c>
      <c r="B27" s="45">
        <v>2.392965</v>
      </c>
      <c r="C27" s="45">
        <v>178.341863</v>
      </c>
      <c r="D27" s="45">
        <v>145.242914</v>
      </c>
      <c r="E27" s="45">
        <v>187.434274</v>
      </c>
      <c r="F27" s="42">
        <f t="shared" si="0"/>
        <v>513.412016</v>
      </c>
    </row>
    <row r="28" spans="1:6" ht="12.75">
      <c r="A28" s="40">
        <v>1983</v>
      </c>
      <c r="B28" s="45">
        <v>2.322025</v>
      </c>
      <c r="C28" s="45">
        <v>179.8418</v>
      </c>
      <c r="D28" s="45">
        <v>148.998692</v>
      </c>
      <c r="E28" s="45">
        <v>188.799089</v>
      </c>
      <c r="F28" s="42">
        <f t="shared" si="0"/>
        <v>519.961606</v>
      </c>
    </row>
    <row r="29" spans="1:6" ht="12.75">
      <c r="A29" s="40">
        <v>1984</v>
      </c>
      <c r="B29" s="45">
        <v>2.414025</v>
      </c>
      <c r="C29" s="45">
        <v>175.341822</v>
      </c>
      <c r="D29" s="45">
        <v>144.783869</v>
      </c>
      <c r="E29" s="45">
        <v>185.419021</v>
      </c>
      <c r="F29" s="42">
        <f t="shared" si="0"/>
        <v>507.958737</v>
      </c>
    </row>
    <row r="30" spans="1:6" ht="12.75">
      <c r="A30" s="40">
        <v>1985</v>
      </c>
      <c r="B30" s="45">
        <v>2.429025</v>
      </c>
      <c r="C30" s="45">
        <v>176.510621</v>
      </c>
      <c r="D30" s="45">
        <v>149.19376</v>
      </c>
      <c r="E30" s="45">
        <v>189.194909</v>
      </c>
      <c r="F30" s="42">
        <f t="shared" si="0"/>
        <v>517.328315</v>
      </c>
    </row>
    <row r="31" spans="1:6" ht="12.75">
      <c r="A31" s="40">
        <v>1986</v>
      </c>
      <c r="B31" s="45">
        <v>2.443025</v>
      </c>
      <c r="C31" s="45">
        <v>178.489196</v>
      </c>
      <c r="D31" s="45">
        <v>155.119633</v>
      </c>
      <c r="E31" s="45">
        <v>190.135309</v>
      </c>
      <c r="F31" s="42">
        <f t="shared" si="0"/>
        <v>526.187163</v>
      </c>
    </row>
    <row r="32" spans="1:6" ht="12.75">
      <c r="A32" s="40">
        <v>1987</v>
      </c>
      <c r="B32" s="45">
        <v>2.454025</v>
      </c>
      <c r="C32" s="45">
        <v>176.994949</v>
      </c>
      <c r="D32" s="45">
        <v>160.99164</v>
      </c>
      <c r="E32" s="45">
        <v>194.784669</v>
      </c>
      <c r="F32" s="42">
        <f t="shared" si="0"/>
        <v>535.225283</v>
      </c>
    </row>
    <row r="33" spans="1:6" ht="12.75">
      <c r="A33" s="40">
        <v>1988</v>
      </c>
      <c r="B33" s="45">
        <v>2.464025</v>
      </c>
      <c r="C33" s="45">
        <v>180.106199</v>
      </c>
      <c r="D33" s="45">
        <v>168.458689</v>
      </c>
      <c r="E33" s="45">
        <v>197.288062</v>
      </c>
      <c r="F33" s="42">
        <f t="shared" si="0"/>
        <v>548.316975</v>
      </c>
    </row>
    <row r="34" spans="1:6" ht="12.75">
      <c r="A34" s="40">
        <v>1989</v>
      </c>
      <c r="B34" s="45">
        <v>2.548972</v>
      </c>
      <c r="C34" s="45">
        <v>185.050723</v>
      </c>
      <c r="D34" s="45">
        <v>174.981114</v>
      </c>
      <c r="E34" s="45">
        <v>205.348424</v>
      </c>
      <c r="F34" s="42">
        <f t="shared" si="0"/>
        <v>567.929233</v>
      </c>
    </row>
    <row r="35" spans="1:6" ht="12.75">
      <c r="A35" s="40">
        <v>1990</v>
      </c>
      <c r="B35" s="45">
        <v>2.897492</v>
      </c>
      <c r="C35" s="45">
        <v>189.209607</v>
      </c>
      <c r="D35" s="45">
        <v>176.995394</v>
      </c>
      <c r="E35" s="45">
        <v>207.487221</v>
      </c>
      <c r="F35" s="42">
        <f t="shared" si="0"/>
        <v>576.589714</v>
      </c>
    </row>
    <row r="36" spans="1:6" ht="12.75">
      <c r="A36" s="40">
        <v>1991</v>
      </c>
      <c r="B36" s="45">
        <v>2.993929</v>
      </c>
      <c r="C36" s="45">
        <v>188.929306</v>
      </c>
      <c r="D36" s="45">
        <v>179.406572</v>
      </c>
      <c r="E36" s="45">
        <v>206.050462</v>
      </c>
      <c r="F36" s="42">
        <f t="shared" si="0"/>
        <v>577.380269</v>
      </c>
    </row>
    <row r="37" spans="1:6" ht="12.75">
      <c r="A37" s="40">
        <v>1992</v>
      </c>
      <c r="B37" s="45">
        <v>3.165025</v>
      </c>
      <c r="C37" s="45">
        <v>194.549127</v>
      </c>
      <c r="D37" s="45">
        <v>182.022559</v>
      </c>
      <c r="E37" s="45">
        <v>207.881693</v>
      </c>
      <c r="F37" s="42">
        <f t="shared" si="0"/>
        <v>587.618404</v>
      </c>
    </row>
    <row r="38" spans="1:6" ht="12.75">
      <c r="A38" s="40">
        <v>1993</v>
      </c>
      <c r="B38" s="45">
        <v>3.250025</v>
      </c>
      <c r="C38" s="45">
        <v>195.616745</v>
      </c>
      <c r="D38" s="45">
        <v>181.301667</v>
      </c>
      <c r="E38" s="45">
        <v>202.236775</v>
      </c>
      <c r="F38" s="42">
        <f aca="true" t="shared" si="1" ref="F38:F54">SUM(B38:E38)</f>
        <v>582.405212</v>
      </c>
    </row>
    <row r="39" spans="1:6" ht="12.75">
      <c r="A39" s="40">
        <v>1994</v>
      </c>
      <c r="B39" s="45">
        <v>2.920416</v>
      </c>
      <c r="C39" s="45">
        <v>197.770576</v>
      </c>
      <c r="D39" s="45">
        <v>193.09026</v>
      </c>
      <c r="E39" s="45">
        <v>211.672885</v>
      </c>
      <c r="F39" s="42">
        <f t="shared" si="1"/>
        <v>605.454137</v>
      </c>
    </row>
    <row r="40" spans="1:6" ht="12.75">
      <c r="A40" s="40">
        <v>1995</v>
      </c>
      <c r="B40" s="45">
        <v>3.017751</v>
      </c>
      <c r="C40" s="45">
        <v>202.898872</v>
      </c>
      <c r="D40" s="45">
        <v>200.572304</v>
      </c>
      <c r="E40" s="45">
        <v>212.823454</v>
      </c>
      <c r="F40" s="42">
        <f t="shared" si="1"/>
        <v>619.312381</v>
      </c>
    </row>
    <row r="41" spans="1:6" ht="12.75">
      <c r="A41" s="40">
        <v>1996</v>
      </c>
      <c r="B41" s="45">
        <v>2.906675</v>
      </c>
      <c r="C41" s="45">
        <v>205.559372</v>
      </c>
      <c r="D41" s="45">
        <v>207.303107</v>
      </c>
      <c r="E41" s="45">
        <v>219.073276</v>
      </c>
      <c r="F41" s="42">
        <f t="shared" si="1"/>
        <v>634.84243</v>
      </c>
    </row>
    <row r="42" spans="1:6" ht="12.75">
      <c r="A42" s="40">
        <v>1997</v>
      </c>
      <c r="B42" s="45">
        <v>3.095946</v>
      </c>
      <c r="C42" s="45">
        <v>212.216662</v>
      </c>
      <c r="D42" s="45">
        <v>215.892066</v>
      </c>
      <c r="E42" s="45">
        <v>226.242687</v>
      </c>
      <c r="F42" s="42">
        <f t="shared" si="1"/>
        <v>657.447361</v>
      </c>
    </row>
    <row r="43" spans="1:6" ht="12.75">
      <c r="A43" s="40">
        <v>1998</v>
      </c>
      <c r="B43" s="45">
        <v>3.149454</v>
      </c>
      <c r="C43" s="45">
        <v>219.400136</v>
      </c>
      <c r="D43" s="45">
        <v>221.988768</v>
      </c>
      <c r="E43" s="45">
        <v>233.904258</v>
      </c>
      <c r="F43" s="42">
        <f t="shared" si="1"/>
        <v>678.442616</v>
      </c>
    </row>
    <row r="44" spans="1:6" ht="12.75">
      <c r="A44" s="40">
        <v>1999</v>
      </c>
      <c r="B44" s="45">
        <v>3.329725</v>
      </c>
      <c r="C44" s="45">
        <v>228.647074</v>
      </c>
      <c r="D44" s="45">
        <v>227.811333</v>
      </c>
      <c r="E44" s="45">
        <v>242.233526</v>
      </c>
      <c r="F44" s="42">
        <f t="shared" si="1"/>
        <v>702.021658</v>
      </c>
    </row>
    <row r="45" spans="1:6" ht="12.75">
      <c r="A45" s="40">
        <v>2000</v>
      </c>
      <c r="B45" s="45">
        <v>3.379435</v>
      </c>
      <c r="C45" s="45">
        <v>228.402167</v>
      </c>
      <c r="D45" s="45">
        <v>234.214361</v>
      </c>
      <c r="E45" s="45">
        <v>245.509797</v>
      </c>
      <c r="F45" s="42">
        <f t="shared" si="1"/>
        <v>711.50576</v>
      </c>
    </row>
    <row r="46" spans="1:6" ht="12.75">
      <c r="A46" s="40">
        <v>2001</v>
      </c>
      <c r="B46" s="45">
        <v>3.532269</v>
      </c>
      <c r="C46" s="45">
        <v>232.553705</v>
      </c>
      <c r="D46" s="45">
        <v>243.738407</v>
      </c>
      <c r="E46" s="45">
        <v>251.901199</v>
      </c>
      <c r="F46" s="42">
        <f t="shared" si="1"/>
        <v>731.72558</v>
      </c>
    </row>
    <row r="47" spans="1:6" ht="12.75">
      <c r="A47" s="40">
        <v>2002</v>
      </c>
      <c r="B47" s="45">
        <v>3.550025</v>
      </c>
      <c r="C47" s="45">
        <v>237.218164</v>
      </c>
      <c r="D47" s="45">
        <v>250.840783</v>
      </c>
      <c r="E47" s="45">
        <v>255.557902</v>
      </c>
      <c r="F47" s="42">
        <f t="shared" si="1"/>
        <v>747.166874</v>
      </c>
    </row>
    <row r="48" spans="1:6" ht="12.75">
      <c r="A48" s="40">
        <v>2003</v>
      </c>
      <c r="B48" s="45">
        <v>3.777025</v>
      </c>
      <c r="C48" s="45">
        <v>240.896304</v>
      </c>
      <c r="D48" s="45">
        <v>257.421814</v>
      </c>
      <c r="E48" s="45">
        <v>260.385522</v>
      </c>
      <c r="F48" s="42">
        <f t="shared" si="1"/>
        <v>762.480665</v>
      </c>
    </row>
    <row r="49" spans="1:6" ht="12.75">
      <c r="A49" s="40">
        <v>2004</v>
      </c>
      <c r="B49" s="45">
        <v>3.845025</v>
      </c>
      <c r="C49" s="45">
        <v>243.113368</v>
      </c>
      <c r="D49" s="45">
        <v>267.592777</v>
      </c>
      <c r="E49" s="45">
        <v>269.030512</v>
      </c>
      <c r="F49" s="42">
        <f t="shared" si="1"/>
        <v>783.581682</v>
      </c>
    </row>
    <row r="50" spans="1:6" ht="12.75">
      <c r="A50" s="40">
        <v>2005</v>
      </c>
      <c r="B50" s="45">
        <v>3.898025</v>
      </c>
      <c r="C50" s="45">
        <v>251.416197</v>
      </c>
      <c r="D50" s="45">
        <v>275.498413</v>
      </c>
      <c r="E50" s="45">
        <v>275.875936</v>
      </c>
      <c r="F50" s="42">
        <f t="shared" si="1"/>
        <v>806.688571</v>
      </c>
    </row>
    <row r="51" spans="1:6" ht="12.75">
      <c r="A51" s="40">
        <v>2006</v>
      </c>
      <c r="B51" s="45">
        <v>3.937025</v>
      </c>
      <c r="C51" s="45">
        <v>255.465031</v>
      </c>
      <c r="D51" s="45">
        <v>279.086907</v>
      </c>
      <c r="E51" s="45">
        <v>281.760109</v>
      </c>
      <c r="F51" s="42">
        <f t="shared" si="1"/>
        <v>820.2490720000001</v>
      </c>
    </row>
    <row r="52" spans="1:6" ht="12.75">
      <c r="A52" s="40">
        <v>2007</v>
      </c>
      <c r="B52" s="45">
        <v>4.104835</v>
      </c>
      <c r="C52" s="45">
        <v>262.244384</v>
      </c>
      <c r="D52" s="45">
        <v>288.885925</v>
      </c>
      <c r="E52" s="45">
        <v>287.066876</v>
      </c>
      <c r="F52" s="42">
        <f t="shared" si="1"/>
        <v>842.30202</v>
      </c>
    </row>
    <row r="53" spans="1:6" ht="12.75">
      <c r="A53" s="40">
        <v>2008</v>
      </c>
      <c r="B53" s="45">
        <v>4.052674</v>
      </c>
      <c r="C53" s="45">
        <v>270.75464</v>
      </c>
      <c r="D53" s="45">
        <v>294.53477</v>
      </c>
      <c r="E53" s="45">
        <v>289.652802</v>
      </c>
      <c r="F53" s="42">
        <f t="shared" si="1"/>
        <v>858.994886</v>
      </c>
    </row>
    <row r="54" spans="1:6" ht="12.75">
      <c r="A54" s="38" t="s">
        <v>66</v>
      </c>
      <c r="B54" s="46">
        <v>4.000025</v>
      </c>
      <c r="C54" s="46">
        <v>270.675336</v>
      </c>
      <c r="D54" s="46">
        <v>294.871078</v>
      </c>
      <c r="E54" s="46">
        <v>292.122275</v>
      </c>
      <c r="F54" s="44">
        <f t="shared" si="1"/>
        <v>861.6687139999999</v>
      </c>
    </row>
    <row r="55" ht="12.75">
      <c r="A55" s="27"/>
    </row>
    <row r="56" spans="1:4" ht="12.75">
      <c r="A56" s="72" t="s">
        <v>67</v>
      </c>
      <c r="B56" s="58"/>
      <c r="C56" s="58"/>
      <c r="D56" s="58"/>
    </row>
    <row r="57" ht="12.75">
      <c r="A57" s="27"/>
    </row>
    <row r="58" spans="1:6" ht="12.75" customHeight="1">
      <c r="A58" s="68" t="s">
        <v>48</v>
      </c>
      <c r="B58" s="68"/>
      <c r="C58" s="68"/>
      <c r="D58" s="68"/>
      <c r="E58" s="68"/>
      <c r="F58" s="68"/>
    </row>
    <row r="59" spans="1:6" ht="12.75">
      <c r="A59" s="68"/>
      <c r="B59" s="68"/>
      <c r="C59" s="68"/>
      <c r="D59" s="68"/>
      <c r="E59" s="68"/>
      <c r="F59" s="68"/>
    </row>
    <row r="61" spans="1:6" ht="12.75">
      <c r="A61" s="62" t="s">
        <v>14</v>
      </c>
      <c r="B61" s="63"/>
      <c r="C61" s="63"/>
      <c r="D61" s="63"/>
      <c r="E61" s="63"/>
      <c r="F61" s="63"/>
    </row>
    <row r="62" spans="1:6" ht="12.75">
      <c r="A62" s="63"/>
      <c r="B62" s="63"/>
      <c r="C62" s="63"/>
      <c r="D62" s="63"/>
      <c r="E62" s="63"/>
      <c r="F62" s="63"/>
    </row>
    <row r="63" spans="1:6" ht="12.75">
      <c r="A63" s="63"/>
      <c r="B63" s="63"/>
      <c r="C63" s="63"/>
      <c r="D63" s="63"/>
      <c r="E63" s="63"/>
      <c r="F63" s="63"/>
    </row>
    <row r="64" spans="1:6" ht="12.75">
      <c r="A64" s="63"/>
      <c r="B64" s="63"/>
      <c r="C64" s="63"/>
      <c r="D64" s="63"/>
      <c r="E64" s="63"/>
      <c r="F64" s="63"/>
    </row>
  </sheetData>
  <mergeCells count="5">
    <mergeCell ref="B4:F4"/>
    <mergeCell ref="A58:F59"/>
    <mergeCell ref="A61:F64"/>
    <mergeCell ref="A1:D1"/>
    <mergeCell ref="A56:D56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64" max="5" man="1"/>
  </rowBreaks>
  <ignoredErrors>
    <ignoredError sqref="F6:F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Brigid Fitzgerald Reading</cp:lastModifiedBy>
  <cp:lastPrinted>2011-01-06T19:51:59Z</cp:lastPrinted>
  <dcterms:created xsi:type="dcterms:W3CDTF">2010-11-19T15:04:11Z</dcterms:created>
  <dcterms:modified xsi:type="dcterms:W3CDTF">2011-05-27T20:31:43Z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